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d.docs.live.net/b361c1885027bf73/Desktop/"/>
    </mc:Choice>
  </mc:AlternateContent>
  <xr:revisionPtr revIDLastSave="3" documentId="13_ncr:1_{2C12677F-6081-40BD-BF79-F5931219A1C4}" xr6:coauthVersionLast="47" xr6:coauthVersionMax="47" xr10:uidLastSave="{41296EDB-94A4-49EB-8718-F4611EDD8CC5}"/>
  <bookViews>
    <workbookView xWindow="-98" yWindow="-98" windowWidth="19396" windowHeight="11596" xr2:uid="{00000000-000D-0000-FFFF-FFFF00000000}"/>
  </bookViews>
  <sheets>
    <sheet name="Theo dõi tiến độ công việc"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 l="1"/>
  <c r="I8" i="1"/>
  <c r="I7" i="1"/>
  <c r="F8" i="1"/>
  <c r="F7" i="1" s="1"/>
  <c r="I6" i="1"/>
  <c r="I4" i="1"/>
  <c r="F4" i="1"/>
  <c r="F5" i="1"/>
  <c r="F6" i="1"/>
  <c r="F11" i="1"/>
  <c r="H5" i="1" l="1"/>
  <c r="H6" i="1"/>
  <c r="H7" i="1"/>
  <c r="E11" i="1" l="1"/>
  <c r="I11" i="1"/>
  <c r="H11" i="1"/>
  <c r="H4" i="1"/>
  <c r="E4" i="1"/>
</calcChain>
</file>

<file path=xl/sharedStrings.xml><?xml version="1.0" encoding="utf-8"?>
<sst xmlns="http://schemas.openxmlformats.org/spreadsheetml/2006/main" count="30" uniqueCount="26">
  <si>
    <t>Hạn nộp</t>
  </si>
  <si>
    <t>Báo thời gian</t>
  </si>
  <si>
    <t>Số ngày còn lại</t>
  </si>
  <si>
    <t>Ngày thực hiện xong</t>
  </si>
  <si>
    <t>Số ngày chênh lệch</t>
  </si>
  <si>
    <t>Đánh giá trong tháng</t>
  </si>
  <si>
    <t>STT</t>
  </si>
  <si>
    <t>Trạng thái</t>
  </si>
  <si>
    <t>Nội nhiệm vụ</t>
  </si>
  <si>
    <t>Ghi chú (khó khăn vướng mắc trong quá trình thực hiện)</t>
  </si>
  <si>
    <t>II</t>
  </si>
  <si>
    <t xml:space="preserve">Ủy ban kiểm tra đảng ủy </t>
  </si>
  <si>
    <t>Về việc tham gia ý kiến vào dự thảo Quy định,Hướng dẫn về những điều đảng viên không được làm</t>
  </si>
  <si>
    <t>Kế hoạch tổ chức Hội nghị  tập huấn về thực hiện dân chủ ở cơ sở năm 2026</t>
  </si>
  <si>
    <t>Về tăng cường sử dụng ứng dụng“Sổ tay đảng viên điện tử</t>
  </si>
  <si>
    <t>Chưa đến hạn</t>
  </si>
  <si>
    <t>Chưa có lịch cụ thể</t>
  </si>
  <si>
    <t>Về việc định hướng tuyên truyền các nghị quyết,quy định,kết luận của Hội nghị lần thứ hai Ban Chấp hành Trung ương Đảng khoá XIV</t>
  </si>
  <si>
    <t xml:space="preserve">Xây dựng Kế hoạch vị trí việc làm và cơ cấu ngạch công chức, chức danh nghề nghiệp viên chức cơ quan, đơn vị của Đảng, Mặt trận Tổ quốc và các tổ chức chính trị - xã hội </t>
  </si>
  <si>
    <t xml:space="preserve">I. </t>
  </si>
  <si>
    <t>Ban Xây dựng Đảng, Đảng ủy xã</t>
  </si>
  <si>
    <t>Tham mưu văn bản góp ý với dự thảo Hướng dẫn một số nội dung về việc đánh giá định kỳ hằng quý đối với cán bộ lãnh đạo,quản lý các cấp trong hệ thống chính trị</t>
  </si>
  <si>
    <t>Đang thực hiện</t>
  </si>
  <si>
    <t>Chương trình hành động thực hiện Nghị quyết số 42-NQ/TW ngày 24/11/2023 của Ban Chấp hành Trung ương Đảng khóa XIII về tiếp tục đổi mới, nâng cao chất lượng chính sách xã hội, đáp ứng yêu cầu sự nghiệp xây dựng và bảo vệ Tổ quốc trong giai đoạn mới</t>
  </si>
  <si>
    <t>Số, ký hiệu văn bản tham mưu ban hành</t>
  </si>
  <si>
    <t xml:space="preserve">BIỂU THEO DÕI TIẾN ĐỘ CÁC CÔNG VIỆC ĐƯỢC GIAO TRÊN HỆ THỐNG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</si>
</sst>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
    <numFmt numFmtId="165" formatCode="[&lt;=9999999][$-1000000]###\-####;[$-1000000]\(#\)\ ###\-####"/>
    <numFmt numFmtId="166" formatCode="m/d/yy;@"/>
  </numFmts>
  <fonts count="11" x14ac:knownFonts="1">
    <font>
      <sz val="14"/>
      <color theme="1"/>
      <name val="Times New Roman"/>
      <family val="2"/>
      <charset val="163"/>
    </font>
    <font>
      <sz val="10"/>
      <name val="Times New Roman"/>
      <family val="1"/>
    </font>
    <font>
      <sz val="10"/>
      <name val="Arial"/>
      <family val="2"/>
    </font>
    <font>
      <sz val="11"/>
      <color rgb="FF006100"/>
      <name val="Calibri"/>
      <family val="2"/>
      <charset val="163"/>
      <scheme val="minor"/>
    </font>
    <font>
      <b/>
      <sz val="12"/>
      <color theme="1"/>
      <name val="Times New Roman"/>
      <family val="1"/>
    </font>
    <font>
      <sz val="12"/>
      <color theme="1"/>
      <name val="Times New Roman"/>
      <family val="1"/>
    </font>
    <font>
      <b/>
      <sz val="10"/>
      <name val="Times New Roman"/>
      <family val="1"/>
    </font>
    <font>
      <sz val="10"/>
      <color theme="1"/>
      <name val="Times New Roman"/>
      <family val="1"/>
    </font>
    <font>
      <b/>
      <i/>
      <sz val="10"/>
      <name val="Times New Roman"/>
      <family val="1"/>
    </font>
    <font>
      <b/>
      <sz val="12"/>
      <name val="Times New Roman"/>
      <family val="1"/>
    </font>
    <font>
      <sz val="12"/>
      <name val="Times New Roman"/>
      <family val="1"/>
    </font>
  </fonts>
  <fills count="4">
    <fill>
      <patternFill patternType="none"/>
    </fill>
    <fill>
      <patternFill patternType="gray125"/>
    </fill>
    <fill>
      <patternFill patternType="solid">
        <fgColor rgb="FFC6EFCE"/>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0" fontId="2" fillId="0" borderId="0"/>
    <xf numFmtId="0" fontId="3" fillId="2" borderId="0" applyNumberFormat="0" applyBorder="0" applyAlignment="0" applyProtection="0"/>
  </cellStyleXfs>
  <cellXfs count="38">
    <xf numFmtId="0" fontId="0" fillId="0" borderId="0" xfId="0"/>
    <xf numFmtId="0" fontId="1" fillId="0" borderId="0" xfId="0" applyFont="1"/>
    <xf numFmtId="0" fontId="1" fillId="0" borderId="0" xfId="0" applyFont="1" applyAlignment="1">
      <alignment horizontal="center" vertical="center"/>
    </xf>
    <xf numFmtId="164" fontId="1" fillId="0" borderId="0" xfId="0" applyNumberFormat="1" applyFont="1" applyAlignment="1">
      <alignment horizontal="center" vertical="center"/>
    </xf>
    <xf numFmtId="0" fontId="4" fillId="3" borderId="1" xfId="2" applyFont="1" applyFill="1" applyBorder="1" applyAlignment="1">
      <alignment horizontal="center" vertical="center" wrapText="1"/>
    </xf>
    <xf numFmtId="164" fontId="4" fillId="3" borderId="1" xfId="2" applyNumberFormat="1" applyFont="1" applyFill="1" applyBorder="1" applyAlignment="1">
      <alignment horizontal="center" vertical="center" wrapText="1"/>
    </xf>
    <xf numFmtId="165" fontId="4" fillId="3" borderId="1" xfId="2" applyNumberFormat="1" applyFont="1" applyFill="1" applyBorder="1" applyAlignment="1">
      <alignment horizontal="center" vertical="center" wrapText="1"/>
    </xf>
    <xf numFmtId="3" fontId="4" fillId="3" borderId="1" xfId="2" applyNumberFormat="1" applyFont="1" applyFill="1" applyBorder="1" applyAlignment="1">
      <alignment horizontal="center" vertical="center" wrapText="1"/>
    </xf>
    <xf numFmtId="0" fontId="1" fillId="0" borderId="0" xfId="0" applyFont="1" applyAlignment="1">
      <alignment horizontal="center" vertical="center" wrapText="1"/>
    </xf>
    <xf numFmtId="0" fontId="5" fillId="0" borderId="1" xfId="0" applyFont="1" applyBorder="1" applyAlignment="1">
      <alignment horizontal="left" vertical="center" wrapText="1"/>
    </xf>
    <xf numFmtId="0" fontId="6" fillId="0" borderId="0" xfId="0" applyFont="1"/>
    <xf numFmtId="0" fontId="1" fillId="0" borderId="1" xfId="0" applyFont="1" applyBorder="1" applyAlignment="1">
      <alignment horizontal="center" vertical="center"/>
    </xf>
    <xf numFmtId="0" fontId="7" fillId="0" borderId="1" xfId="0" applyFont="1" applyBorder="1" applyAlignment="1">
      <alignment horizontal="center" vertical="center" wrapText="1"/>
    </xf>
    <xf numFmtId="165" fontId="1" fillId="0" borderId="1" xfId="0" applyNumberFormat="1" applyFont="1" applyBorder="1" applyAlignment="1">
      <alignment horizontal="center" vertical="center" wrapText="1"/>
    </xf>
    <xf numFmtId="3" fontId="1" fillId="0" borderId="1" xfId="1" applyNumberFormat="1" applyFont="1" applyBorder="1" applyAlignment="1">
      <alignment horizontal="center" vertical="center" wrapText="1"/>
    </xf>
    <xf numFmtId="164" fontId="1" fillId="0" borderId="1" xfId="1"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0" fontId="6" fillId="0" borderId="1" xfId="0" applyFont="1" applyBorder="1" applyAlignment="1">
      <alignment horizontal="center" vertical="center"/>
    </xf>
    <xf numFmtId="3" fontId="1" fillId="0" borderId="2" xfId="1" applyNumberFormat="1" applyFont="1" applyBorder="1" applyAlignment="1">
      <alignment horizontal="center" vertical="center" wrapText="1"/>
    </xf>
    <xf numFmtId="3" fontId="1" fillId="0" borderId="2" xfId="0" applyNumberFormat="1" applyFont="1" applyBorder="1" applyAlignment="1">
      <alignment horizontal="center" vertical="center" wrapText="1"/>
    </xf>
    <xf numFmtId="0" fontId="1" fillId="0" borderId="2" xfId="0" applyFont="1" applyBorder="1" applyAlignment="1">
      <alignment horizontal="center" vertical="center"/>
    </xf>
    <xf numFmtId="0" fontId="7" fillId="0" borderId="2" xfId="0" applyFont="1" applyBorder="1" applyAlignment="1">
      <alignment horizontal="center" vertical="center" wrapText="1"/>
    </xf>
    <xf numFmtId="165" fontId="1" fillId="0" borderId="2" xfId="0" applyNumberFormat="1" applyFont="1" applyBorder="1" applyAlignment="1">
      <alignment horizontal="center" vertical="center" wrapText="1"/>
    </xf>
    <xf numFmtId="164" fontId="1" fillId="0" borderId="2" xfId="1" applyNumberFormat="1" applyFont="1" applyBorder="1" applyAlignment="1">
      <alignment horizontal="center" vertical="center" wrapText="1"/>
    </xf>
    <xf numFmtId="0" fontId="1" fillId="0" borderId="2" xfId="0" applyFont="1" applyBorder="1"/>
    <xf numFmtId="0" fontId="4" fillId="3" borderId="1" xfId="2" applyFont="1" applyFill="1" applyBorder="1" applyAlignment="1">
      <alignment vertical="center" wrapText="1"/>
    </xf>
    <xf numFmtId="0" fontId="8" fillId="0" borderId="1" xfId="0" applyFont="1" applyBorder="1" applyAlignment="1">
      <alignment vertical="center" wrapText="1"/>
    </xf>
    <xf numFmtId="0" fontId="10" fillId="0" borderId="0" xfId="0" applyFont="1"/>
    <xf numFmtId="166" fontId="4" fillId="3" borderId="1" xfId="2" applyNumberFormat="1" applyFont="1" applyFill="1" applyBorder="1" applyAlignment="1">
      <alignment horizontal="center" vertical="center"/>
    </xf>
    <xf numFmtId="166" fontId="4" fillId="3" borderId="1" xfId="2" applyNumberFormat="1" applyFont="1" applyFill="1" applyBorder="1" applyAlignment="1">
      <alignment vertical="center" wrapText="1"/>
    </xf>
    <xf numFmtId="166" fontId="1" fillId="0" borderId="1" xfId="0" quotePrefix="1" applyNumberFormat="1" applyFont="1" applyBorder="1" applyAlignment="1">
      <alignment horizontal="center" vertical="center"/>
    </xf>
    <xf numFmtId="166" fontId="1" fillId="0" borderId="1" xfId="0" applyNumberFormat="1" applyFont="1" applyBorder="1" applyAlignment="1">
      <alignment horizontal="center" vertical="center"/>
    </xf>
    <xf numFmtId="166" fontId="1" fillId="0" borderId="2" xfId="0" applyNumberFormat="1" applyFont="1" applyBorder="1" applyAlignment="1">
      <alignment horizontal="center" vertical="center"/>
    </xf>
    <xf numFmtId="166" fontId="1" fillId="0" borderId="0" xfId="0" applyNumberFormat="1" applyFont="1" applyAlignment="1">
      <alignment horizontal="center" vertical="center"/>
    </xf>
    <xf numFmtId="0" fontId="1" fillId="0" borderId="0" xfId="0" applyFont="1" applyAlignment="1">
      <alignment horizontal="center"/>
    </xf>
    <xf numFmtId="0" fontId="4" fillId="0" borderId="1" xfId="0" applyFont="1" applyBorder="1" applyAlignment="1">
      <alignment horizontal="left" vertical="center" wrapText="1"/>
    </xf>
    <xf numFmtId="0" fontId="9" fillId="0" borderId="3" xfId="0" applyFont="1" applyBorder="1" applyAlignment="1">
      <alignment horizontal="center" vertical="center"/>
    </xf>
  </cellXfs>
  <cellStyles count="3">
    <cellStyle name="Good" xfId="2" builtinId="26"/>
    <cellStyle name="Normal" xfId="0" builtinId="0"/>
    <cellStyle name="Normal 2" xfId="1" xr:uid="{00000000-0005-0000-0000-000001000000}"/>
  </cellStyles>
  <dxfs count="39">
    <dxf>
      <fill>
        <patternFill>
          <bgColor rgb="FF00B0F0"/>
        </patternFill>
      </fill>
    </dxf>
    <dxf>
      <font>
        <color theme="0"/>
      </font>
      <fill>
        <patternFill>
          <fgColor theme="0"/>
          <bgColor rgb="FFC00000"/>
        </patternFill>
      </fill>
    </dxf>
    <dxf>
      <fill>
        <patternFill>
          <bgColor theme="6" tint="0.39994506668294322"/>
        </patternFill>
      </fill>
    </dxf>
    <dxf>
      <font>
        <color rgb="FF9C6500"/>
      </font>
      <fill>
        <patternFill>
          <bgColor rgb="FFFFEB9C"/>
        </patternFill>
      </fill>
    </dxf>
    <dxf>
      <font>
        <color rgb="FF9C6500"/>
      </font>
      <fill>
        <patternFill>
          <bgColor rgb="FFFFEB9C"/>
        </patternFill>
      </fill>
    </dxf>
    <dxf>
      <fill>
        <patternFill>
          <bgColor theme="6" tint="0.39994506668294322"/>
        </patternFill>
      </fill>
    </dxf>
    <dxf>
      <fill>
        <patternFill>
          <bgColor rgb="FFC00000"/>
        </patternFill>
      </fill>
    </dxf>
    <dxf>
      <fill>
        <patternFill>
          <bgColor rgb="FF00B0F0"/>
        </patternFill>
      </fill>
    </dxf>
    <dxf>
      <font>
        <color theme="0"/>
      </font>
      <fill>
        <patternFill>
          <fgColor theme="0"/>
          <bgColor rgb="FFC00000"/>
        </patternFill>
      </fill>
    </dxf>
    <dxf>
      <fill>
        <patternFill>
          <bgColor rgb="FF00B0F0"/>
        </patternFill>
      </fill>
    </dxf>
    <dxf>
      <fill>
        <patternFill>
          <bgColor rgb="FFC0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color rgb="FF9C0006"/>
      </font>
      <fill>
        <patternFill>
          <bgColor rgb="FFFFC7CE"/>
        </patternFill>
      </fill>
    </dxf>
    <dxf>
      <fill>
        <patternFill>
          <bgColor rgb="FF00B050"/>
        </patternFill>
      </fill>
    </dxf>
    <dxf>
      <fill>
        <patternFill>
          <bgColor theme="4"/>
        </patternFill>
      </fill>
    </dxf>
    <dxf>
      <fill>
        <patternFill>
          <bgColor rgb="FF7030A0"/>
        </patternFill>
      </fill>
    </dxf>
    <dxf>
      <fill>
        <patternFill>
          <bgColor rgb="FFFFC000"/>
        </patternFill>
      </fill>
    </dxf>
    <dxf>
      <fill>
        <patternFill>
          <bgColor rgb="FFFF0000"/>
        </patternFill>
      </fill>
    </dxf>
    <dxf>
      <font>
        <color theme="0"/>
      </font>
      <fill>
        <patternFill>
          <fgColor theme="0"/>
          <bgColor rgb="FFC00000"/>
        </patternFill>
      </fill>
    </dxf>
    <dxf>
      <fill>
        <patternFill>
          <bgColor rgb="FFC00000"/>
        </patternFill>
      </fill>
    </dxf>
    <dxf>
      <font>
        <color rgb="FF9C6500"/>
      </font>
      <fill>
        <patternFill>
          <bgColor rgb="FFFFEB9C"/>
        </patternFill>
      </fill>
    </dxf>
    <dxf>
      <font>
        <color rgb="FF9C0006"/>
      </font>
      <fill>
        <patternFill>
          <bgColor rgb="FFFFC7CE"/>
        </patternFill>
      </fill>
    </dxf>
    <dxf>
      <fill>
        <patternFill>
          <bgColor rgb="FFC00000"/>
        </patternFill>
      </fill>
    </dxf>
    <dxf>
      <font>
        <color rgb="FF9C0006"/>
      </font>
      <fill>
        <patternFill>
          <bgColor rgb="FFFFC7CE"/>
        </patternFill>
      </fill>
    </dxf>
    <dxf>
      <fill>
        <patternFill>
          <bgColor rgb="FF92D050"/>
        </patternFill>
      </fill>
    </dxf>
    <dxf>
      <fill>
        <patternFill>
          <bgColor theme="9" tint="-0.24994659260841701"/>
        </patternFill>
      </fill>
    </dxf>
    <dxf>
      <font>
        <color rgb="FF9C0006"/>
      </font>
      <fill>
        <patternFill>
          <bgColor rgb="FFFFC7CE"/>
        </patternFill>
      </fill>
    </dxf>
    <dxf>
      <fill>
        <patternFill>
          <bgColor rgb="FF00B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
  <sheetViews>
    <sheetView tabSelected="1" zoomScale="98" zoomScaleNormal="98" workbookViewId="0">
      <pane ySplit="2" topLeftCell="A3" activePane="bottomLeft" state="frozen"/>
      <selection pane="bottomLeft" sqref="A1:K1"/>
    </sheetView>
  </sheetViews>
  <sheetFormatPr defaultRowHeight="13.15" x14ac:dyDescent="0.4"/>
  <cols>
    <col min="1" max="1" width="3.83984375" style="1" customWidth="1"/>
    <col min="2" max="2" width="41.15625" style="8" customWidth="1"/>
    <col min="3" max="3" width="6.83984375" style="34" customWidth="1"/>
    <col min="4" max="4" width="9.41796875" style="2" customWidth="1"/>
    <col min="5" max="5" width="9.62890625" style="2" customWidth="1"/>
    <col min="6" max="6" width="8.83984375" style="2"/>
    <col min="7" max="7" width="8.83984375" style="3"/>
    <col min="8" max="8" width="0" style="1" hidden="1" customWidth="1"/>
    <col min="9" max="9" width="9.83984375" style="1" bestFit="1" customWidth="1"/>
    <col min="10" max="10" width="9.83984375" style="1" customWidth="1"/>
    <col min="11" max="11" width="14.20703125" style="1" customWidth="1"/>
    <col min="12" max="252" width="8.83984375" style="1"/>
    <col min="253" max="253" width="10.578125" style="1" customWidth="1"/>
    <col min="254" max="254" width="8.83984375" style="1"/>
    <col min="255" max="255" width="18" style="1" customWidth="1"/>
    <col min="256" max="256" width="10.578125" style="1" customWidth="1"/>
    <col min="257" max="257" width="8.83984375" style="1"/>
    <col min="258" max="258" width="6.41796875" style="1" customWidth="1"/>
    <col min="259" max="260" width="8.83984375" style="1"/>
    <col min="261" max="261" width="9.62890625" style="1" customWidth="1"/>
    <col min="262" max="508" width="8.83984375" style="1"/>
    <col min="509" max="509" width="10.578125" style="1" customWidth="1"/>
    <col min="510" max="510" width="8.83984375" style="1"/>
    <col min="511" max="511" width="18" style="1" customWidth="1"/>
    <col min="512" max="512" width="10.578125" style="1" customWidth="1"/>
    <col min="513" max="513" width="8.83984375" style="1"/>
    <col min="514" max="514" width="6.41796875" style="1" customWidth="1"/>
    <col min="515" max="516" width="8.83984375" style="1"/>
    <col min="517" max="517" width="9.62890625" style="1" customWidth="1"/>
    <col min="518" max="764" width="8.83984375" style="1"/>
    <col min="765" max="765" width="10.578125" style="1" customWidth="1"/>
    <col min="766" max="766" width="8.83984375" style="1"/>
    <col min="767" max="767" width="18" style="1" customWidth="1"/>
    <col min="768" max="768" width="10.578125" style="1" customWidth="1"/>
    <col min="769" max="769" width="8.83984375" style="1"/>
    <col min="770" max="770" width="6.41796875" style="1" customWidth="1"/>
    <col min="771" max="772" width="8.83984375" style="1"/>
    <col min="773" max="773" width="9.62890625" style="1" customWidth="1"/>
    <col min="774" max="1020" width="8.83984375" style="1"/>
    <col min="1021" max="1021" width="10.578125" style="1" customWidth="1"/>
    <col min="1022" max="1022" width="8.83984375" style="1"/>
    <col min="1023" max="1023" width="18" style="1" customWidth="1"/>
    <col min="1024" max="1024" width="10.578125" style="1" customWidth="1"/>
    <col min="1025" max="1025" width="8.83984375" style="1"/>
    <col min="1026" max="1026" width="6.41796875" style="1" customWidth="1"/>
    <col min="1027" max="1028" width="8.83984375" style="1"/>
    <col min="1029" max="1029" width="9.62890625" style="1" customWidth="1"/>
    <col min="1030" max="1276" width="8.83984375" style="1"/>
    <col min="1277" max="1277" width="10.578125" style="1" customWidth="1"/>
    <col min="1278" max="1278" width="8.83984375" style="1"/>
    <col min="1279" max="1279" width="18" style="1" customWidth="1"/>
    <col min="1280" max="1280" width="10.578125" style="1" customWidth="1"/>
    <col min="1281" max="1281" width="8.83984375" style="1"/>
    <col min="1282" max="1282" width="6.41796875" style="1" customWidth="1"/>
    <col min="1283" max="1284" width="8.83984375" style="1"/>
    <col min="1285" max="1285" width="9.62890625" style="1" customWidth="1"/>
    <col min="1286" max="1532" width="8.83984375" style="1"/>
    <col min="1533" max="1533" width="10.578125" style="1" customWidth="1"/>
    <col min="1534" max="1534" width="8.83984375" style="1"/>
    <col min="1535" max="1535" width="18" style="1" customWidth="1"/>
    <col min="1536" max="1536" width="10.578125" style="1" customWidth="1"/>
    <col min="1537" max="1537" width="8.83984375" style="1"/>
    <col min="1538" max="1538" width="6.41796875" style="1" customWidth="1"/>
    <col min="1539" max="1540" width="8.83984375" style="1"/>
    <col min="1541" max="1541" width="9.62890625" style="1" customWidth="1"/>
    <col min="1542" max="1788" width="8.83984375" style="1"/>
    <col min="1789" max="1789" width="10.578125" style="1" customWidth="1"/>
    <col min="1790" max="1790" width="8.83984375" style="1"/>
    <col min="1791" max="1791" width="18" style="1" customWidth="1"/>
    <col min="1792" max="1792" width="10.578125" style="1" customWidth="1"/>
    <col min="1793" max="1793" width="8.83984375" style="1"/>
    <col min="1794" max="1794" width="6.41796875" style="1" customWidth="1"/>
    <col min="1795" max="1796" width="8.83984375" style="1"/>
    <col min="1797" max="1797" width="9.62890625" style="1" customWidth="1"/>
    <col min="1798" max="2044" width="8.83984375" style="1"/>
    <col min="2045" max="2045" width="10.578125" style="1" customWidth="1"/>
    <col min="2046" max="2046" width="8.83984375" style="1"/>
    <col min="2047" max="2047" width="18" style="1" customWidth="1"/>
    <col min="2048" max="2048" width="10.578125" style="1" customWidth="1"/>
    <col min="2049" max="2049" width="8.83984375" style="1"/>
    <col min="2050" max="2050" width="6.41796875" style="1" customWidth="1"/>
    <col min="2051" max="2052" width="8.83984375" style="1"/>
    <col min="2053" max="2053" width="9.62890625" style="1" customWidth="1"/>
    <col min="2054" max="2300" width="8.83984375" style="1"/>
    <col min="2301" max="2301" width="10.578125" style="1" customWidth="1"/>
    <col min="2302" max="2302" width="8.83984375" style="1"/>
    <col min="2303" max="2303" width="18" style="1" customWidth="1"/>
    <col min="2304" max="2304" width="10.578125" style="1" customWidth="1"/>
    <col min="2305" max="2305" width="8.83984375" style="1"/>
    <col min="2306" max="2306" width="6.41796875" style="1" customWidth="1"/>
    <col min="2307" max="2308" width="8.83984375" style="1"/>
    <col min="2309" max="2309" width="9.62890625" style="1" customWidth="1"/>
    <col min="2310" max="2556" width="8.83984375" style="1"/>
    <col min="2557" max="2557" width="10.578125" style="1" customWidth="1"/>
    <col min="2558" max="2558" width="8.83984375" style="1"/>
    <col min="2559" max="2559" width="18" style="1" customWidth="1"/>
    <col min="2560" max="2560" width="10.578125" style="1" customWidth="1"/>
    <col min="2561" max="2561" width="8.83984375" style="1"/>
    <col min="2562" max="2562" width="6.41796875" style="1" customWidth="1"/>
    <col min="2563" max="2564" width="8.83984375" style="1"/>
    <col min="2565" max="2565" width="9.62890625" style="1" customWidth="1"/>
    <col min="2566" max="2812" width="8.83984375" style="1"/>
    <col min="2813" max="2813" width="10.578125" style="1" customWidth="1"/>
    <col min="2814" max="2814" width="8.83984375" style="1"/>
    <col min="2815" max="2815" width="18" style="1" customWidth="1"/>
    <col min="2816" max="2816" width="10.578125" style="1" customWidth="1"/>
    <col min="2817" max="2817" width="8.83984375" style="1"/>
    <col min="2818" max="2818" width="6.41796875" style="1" customWidth="1"/>
    <col min="2819" max="2820" width="8.83984375" style="1"/>
    <col min="2821" max="2821" width="9.62890625" style="1" customWidth="1"/>
    <col min="2822" max="3068" width="8.83984375" style="1"/>
    <col min="3069" max="3069" width="10.578125" style="1" customWidth="1"/>
    <col min="3070" max="3070" width="8.83984375" style="1"/>
    <col min="3071" max="3071" width="18" style="1" customWidth="1"/>
    <col min="3072" max="3072" width="10.578125" style="1" customWidth="1"/>
    <col min="3073" max="3073" width="8.83984375" style="1"/>
    <col min="3074" max="3074" width="6.41796875" style="1" customWidth="1"/>
    <col min="3075" max="3076" width="8.83984375" style="1"/>
    <col min="3077" max="3077" width="9.62890625" style="1" customWidth="1"/>
    <col min="3078" max="3324" width="8.83984375" style="1"/>
    <col min="3325" max="3325" width="10.578125" style="1" customWidth="1"/>
    <col min="3326" max="3326" width="8.83984375" style="1"/>
    <col min="3327" max="3327" width="18" style="1" customWidth="1"/>
    <col min="3328" max="3328" width="10.578125" style="1" customWidth="1"/>
    <col min="3329" max="3329" width="8.83984375" style="1"/>
    <col min="3330" max="3330" width="6.41796875" style="1" customWidth="1"/>
    <col min="3331" max="3332" width="8.83984375" style="1"/>
    <col min="3333" max="3333" width="9.62890625" style="1" customWidth="1"/>
    <col min="3334" max="3580" width="8.83984375" style="1"/>
    <col min="3581" max="3581" width="10.578125" style="1" customWidth="1"/>
    <col min="3582" max="3582" width="8.83984375" style="1"/>
    <col min="3583" max="3583" width="18" style="1" customWidth="1"/>
    <col min="3584" max="3584" width="10.578125" style="1" customWidth="1"/>
    <col min="3585" max="3585" width="8.83984375" style="1"/>
    <col min="3586" max="3586" width="6.41796875" style="1" customWidth="1"/>
    <col min="3587" max="3588" width="8.83984375" style="1"/>
    <col min="3589" max="3589" width="9.62890625" style="1" customWidth="1"/>
    <col min="3590" max="3836" width="8.83984375" style="1"/>
    <col min="3837" max="3837" width="10.578125" style="1" customWidth="1"/>
    <col min="3838" max="3838" width="8.83984375" style="1"/>
    <col min="3839" max="3839" width="18" style="1" customWidth="1"/>
    <col min="3840" max="3840" width="10.578125" style="1" customWidth="1"/>
    <col min="3841" max="3841" width="8.83984375" style="1"/>
    <col min="3842" max="3842" width="6.41796875" style="1" customWidth="1"/>
    <col min="3843" max="3844" width="8.83984375" style="1"/>
    <col min="3845" max="3845" width="9.62890625" style="1" customWidth="1"/>
    <col min="3846" max="4092" width="8.83984375" style="1"/>
    <col min="4093" max="4093" width="10.578125" style="1" customWidth="1"/>
    <col min="4094" max="4094" width="8.83984375" style="1"/>
    <col min="4095" max="4095" width="18" style="1" customWidth="1"/>
    <col min="4096" max="4096" width="10.578125" style="1" customWidth="1"/>
    <col min="4097" max="4097" width="8.83984375" style="1"/>
    <col min="4098" max="4098" width="6.41796875" style="1" customWidth="1"/>
    <col min="4099" max="4100" width="8.83984375" style="1"/>
    <col min="4101" max="4101" width="9.62890625" style="1" customWidth="1"/>
    <col min="4102" max="4348" width="8.83984375" style="1"/>
    <col min="4349" max="4349" width="10.578125" style="1" customWidth="1"/>
    <col min="4350" max="4350" width="8.83984375" style="1"/>
    <col min="4351" max="4351" width="18" style="1" customWidth="1"/>
    <col min="4352" max="4352" width="10.578125" style="1" customWidth="1"/>
    <col min="4353" max="4353" width="8.83984375" style="1"/>
    <col min="4354" max="4354" width="6.41796875" style="1" customWidth="1"/>
    <col min="4355" max="4356" width="8.83984375" style="1"/>
    <col min="4357" max="4357" width="9.62890625" style="1" customWidth="1"/>
    <col min="4358" max="4604" width="8.83984375" style="1"/>
    <col min="4605" max="4605" width="10.578125" style="1" customWidth="1"/>
    <col min="4606" max="4606" width="8.83984375" style="1"/>
    <col min="4607" max="4607" width="18" style="1" customWidth="1"/>
    <col min="4608" max="4608" width="10.578125" style="1" customWidth="1"/>
    <col min="4609" max="4609" width="8.83984375" style="1"/>
    <col min="4610" max="4610" width="6.41796875" style="1" customWidth="1"/>
    <col min="4611" max="4612" width="8.83984375" style="1"/>
    <col min="4613" max="4613" width="9.62890625" style="1" customWidth="1"/>
    <col min="4614" max="4860" width="8.83984375" style="1"/>
    <col min="4861" max="4861" width="10.578125" style="1" customWidth="1"/>
    <col min="4862" max="4862" width="8.83984375" style="1"/>
    <col min="4863" max="4863" width="18" style="1" customWidth="1"/>
    <col min="4864" max="4864" width="10.578125" style="1" customWidth="1"/>
    <col min="4865" max="4865" width="8.83984375" style="1"/>
    <col min="4866" max="4866" width="6.41796875" style="1" customWidth="1"/>
    <col min="4867" max="4868" width="8.83984375" style="1"/>
    <col min="4869" max="4869" width="9.62890625" style="1" customWidth="1"/>
    <col min="4870" max="5116" width="8.83984375" style="1"/>
    <col min="5117" max="5117" width="10.578125" style="1" customWidth="1"/>
    <col min="5118" max="5118" width="8.83984375" style="1"/>
    <col min="5119" max="5119" width="18" style="1" customWidth="1"/>
    <col min="5120" max="5120" width="10.578125" style="1" customWidth="1"/>
    <col min="5121" max="5121" width="8.83984375" style="1"/>
    <col min="5122" max="5122" width="6.41796875" style="1" customWidth="1"/>
    <col min="5123" max="5124" width="8.83984375" style="1"/>
    <col min="5125" max="5125" width="9.62890625" style="1" customWidth="1"/>
    <col min="5126" max="5372" width="8.83984375" style="1"/>
    <col min="5373" max="5373" width="10.578125" style="1" customWidth="1"/>
    <col min="5374" max="5374" width="8.83984375" style="1"/>
    <col min="5375" max="5375" width="18" style="1" customWidth="1"/>
    <col min="5376" max="5376" width="10.578125" style="1" customWidth="1"/>
    <col min="5377" max="5377" width="8.83984375" style="1"/>
    <col min="5378" max="5378" width="6.41796875" style="1" customWidth="1"/>
    <col min="5379" max="5380" width="8.83984375" style="1"/>
    <col min="5381" max="5381" width="9.62890625" style="1" customWidth="1"/>
    <col min="5382" max="5628" width="8.83984375" style="1"/>
    <col min="5629" max="5629" width="10.578125" style="1" customWidth="1"/>
    <col min="5630" max="5630" width="8.83984375" style="1"/>
    <col min="5631" max="5631" width="18" style="1" customWidth="1"/>
    <col min="5632" max="5632" width="10.578125" style="1" customWidth="1"/>
    <col min="5633" max="5633" width="8.83984375" style="1"/>
    <col min="5634" max="5634" width="6.41796875" style="1" customWidth="1"/>
    <col min="5635" max="5636" width="8.83984375" style="1"/>
    <col min="5637" max="5637" width="9.62890625" style="1" customWidth="1"/>
    <col min="5638" max="5884" width="8.83984375" style="1"/>
    <col min="5885" max="5885" width="10.578125" style="1" customWidth="1"/>
    <col min="5886" max="5886" width="8.83984375" style="1"/>
    <col min="5887" max="5887" width="18" style="1" customWidth="1"/>
    <col min="5888" max="5888" width="10.578125" style="1" customWidth="1"/>
    <col min="5889" max="5889" width="8.83984375" style="1"/>
    <col min="5890" max="5890" width="6.41796875" style="1" customWidth="1"/>
    <col min="5891" max="5892" width="8.83984375" style="1"/>
    <col min="5893" max="5893" width="9.62890625" style="1" customWidth="1"/>
    <col min="5894" max="6140" width="8.83984375" style="1"/>
    <col min="6141" max="6141" width="10.578125" style="1" customWidth="1"/>
    <col min="6142" max="6142" width="8.83984375" style="1"/>
    <col min="6143" max="6143" width="18" style="1" customWidth="1"/>
    <col min="6144" max="6144" width="10.578125" style="1" customWidth="1"/>
    <col min="6145" max="6145" width="8.83984375" style="1"/>
    <col min="6146" max="6146" width="6.41796875" style="1" customWidth="1"/>
    <col min="6147" max="6148" width="8.83984375" style="1"/>
    <col min="6149" max="6149" width="9.62890625" style="1" customWidth="1"/>
    <col min="6150" max="6396" width="8.83984375" style="1"/>
    <col min="6397" max="6397" width="10.578125" style="1" customWidth="1"/>
    <col min="6398" max="6398" width="8.83984375" style="1"/>
    <col min="6399" max="6399" width="18" style="1" customWidth="1"/>
    <col min="6400" max="6400" width="10.578125" style="1" customWidth="1"/>
    <col min="6401" max="6401" width="8.83984375" style="1"/>
    <col min="6402" max="6402" width="6.41796875" style="1" customWidth="1"/>
    <col min="6403" max="6404" width="8.83984375" style="1"/>
    <col min="6405" max="6405" width="9.62890625" style="1" customWidth="1"/>
    <col min="6406" max="6652" width="8.83984375" style="1"/>
    <col min="6653" max="6653" width="10.578125" style="1" customWidth="1"/>
    <col min="6654" max="6654" width="8.83984375" style="1"/>
    <col min="6655" max="6655" width="18" style="1" customWidth="1"/>
    <col min="6656" max="6656" width="10.578125" style="1" customWidth="1"/>
    <col min="6657" max="6657" width="8.83984375" style="1"/>
    <col min="6658" max="6658" width="6.41796875" style="1" customWidth="1"/>
    <col min="6659" max="6660" width="8.83984375" style="1"/>
    <col min="6661" max="6661" width="9.62890625" style="1" customWidth="1"/>
    <col min="6662" max="6908" width="8.83984375" style="1"/>
    <col min="6909" max="6909" width="10.578125" style="1" customWidth="1"/>
    <col min="6910" max="6910" width="8.83984375" style="1"/>
    <col min="6911" max="6911" width="18" style="1" customWidth="1"/>
    <col min="6912" max="6912" width="10.578125" style="1" customWidth="1"/>
    <col min="6913" max="6913" width="8.83984375" style="1"/>
    <col min="6914" max="6914" width="6.41796875" style="1" customWidth="1"/>
    <col min="6915" max="6916" width="8.83984375" style="1"/>
    <col min="6917" max="6917" width="9.62890625" style="1" customWidth="1"/>
    <col min="6918" max="7164" width="8.83984375" style="1"/>
    <col min="7165" max="7165" width="10.578125" style="1" customWidth="1"/>
    <col min="7166" max="7166" width="8.83984375" style="1"/>
    <col min="7167" max="7167" width="18" style="1" customWidth="1"/>
    <col min="7168" max="7168" width="10.578125" style="1" customWidth="1"/>
    <col min="7169" max="7169" width="8.83984375" style="1"/>
    <col min="7170" max="7170" width="6.41796875" style="1" customWidth="1"/>
    <col min="7171" max="7172" width="8.83984375" style="1"/>
    <col min="7173" max="7173" width="9.62890625" style="1" customWidth="1"/>
    <col min="7174" max="7420" width="8.83984375" style="1"/>
    <col min="7421" max="7421" width="10.578125" style="1" customWidth="1"/>
    <col min="7422" max="7422" width="8.83984375" style="1"/>
    <col min="7423" max="7423" width="18" style="1" customWidth="1"/>
    <col min="7424" max="7424" width="10.578125" style="1" customWidth="1"/>
    <col min="7425" max="7425" width="8.83984375" style="1"/>
    <col min="7426" max="7426" width="6.41796875" style="1" customWidth="1"/>
    <col min="7427" max="7428" width="8.83984375" style="1"/>
    <col min="7429" max="7429" width="9.62890625" style="1" customWidth="1"/>
    <col min="7430" max="7676" width="8.83984375" style="1"/>
    <col min="7677" max="7677" width="10.578125" style="1" customWidth="1"/>
    <col min="7678" max="7678" width="8.83984375" style="1"/>
    <col min="7679" max="7679" width="18" style="1" customWidth="1"/>
    <col min="7680" max="7680" width="10.578125" style="1" customWidth="1"/>
    <col min="7681" max="7681" width="8.83984375" style="1"/>
    <col min="7682" max="7682" width="6.41796875" style="1" customWidth="1"/>
    <col min="7683" max="7684" width="8.83984375" style="1"/>
    <col min="7685" max="7685" width="9.62890625" style="1" customWidth="1"/>
    <col min="7686" max="7932" width="8.83984375" style="1"/>
    <col min="7933" max="7933" width="10.578125" style="1" customWidth="1"/>
    <col min="7934" max="7934" width="8.83984375" style="1"/>
    <col min="7935" max="7935" width="18" style="1" customWidth="1"/>
    <col min="7936" max="7936" width="10.578125" style="1" customWidth="1"/>
    <col min="7937" max="7937" width="8.83984375" style="1"/>
    <col min="7938" max="7938" width="6.41796875" style="1" customWidth="1"/>
    <col min="7939" max="7940" width="8.83984375" style="1"/>
    <col min="7941" max="7941" width="9.62890625" style="1" customWidth="1"/>
    <col min="7942" max="8188" width="8.83984375" style="1"/>
    <col min="8189" max="8189" width="10.578125" style="1" customWidth="1"/>
    <col min="8190" max="8190" width="8.83984375" style="1"/>
    <col min="8191" max="8191" width="18" style="1" customWidth="1"/>
    <col min="8192" max="8192" width="10.578125" style="1" customWidth="1"/>
    <col min="8193" max="8193" width="8.83984375" style="1"/>
    <col min="8194" max="8194" width="6.41796875" style="1" customWidth="1"/>
    <col min="8195" max="8196" width="8.83984375" style="1"/>
    <col min="8197" max="8197" width="9.62890625" style="1" customWidth="1"/>
    <col min="8198" max="8444" width="8.83984375" style="1"/>
    <col min="8445" max="8445" width="10.578125" style="1" customWidth="1"/>
    <col min="8446" max="8446" width="8.83984375" style="1"/>
    <col min="8447" max="8447" width="18" style="1" customWidth="1"/>
    <col min="8448" max="8448" width="10.578125" style="1" customWidth="1"/>
    <col min="8449" max="8449" width="8.83984375" style="1"/>
    <col min="8450" max="8450" width="6.41796875" style="1" customWidth="1"/>
    <col min="8451" max="8452" width="8.83984375" style="1"/>
    <col min="8453" max="8453" width="9.62890625" style="1" customWidth="1"/>
    <col min="8454" max="8700" width="8.83984375" style="1"/>
    <col min="8701" max="8701" width="10.578125" style="1" customWidth="1"/>
    <col min="8702" max="8702" width="8.83984375" style="1"/>
    <col min="8703" max="8703" width="18" style="1" customWidth="1"/>
    <col min="8704" max="8704" width="10.578125" style="1" customWidth="1"/>
    <col min="8705" max="8705" width="8.83984375" style="1"/>
    <col min="8706" max="8706" width="6.41796875" style="1" customWidth="1"/>
    <col min="8707" max="8708" width="8.83984375" style="1"/>
    <col min="8709" max="8709" width="9.62890625" style="1" customWidth="1"/>
    <col min="8710" max="8956" width="8.83984375" style="1"/>
    <col min="8957" max="8957" width="10.578125" style="1" customWidth="1"/>
    <col min="8958" max="8958" width="8.83984375" style="1"/>
    <col min="8959" max="8959" width="18" style="1" customWidth="1"/>
    <col min="8960" max="8960" width="10.578125" style="1" customWidth="1"/>
    <col min="8961" max="8961" width="8.83984375" style="1"/>
    <col min="8962" max="8962" width="6.41796875" style="1" customWidth="1"/>
    <col min="8963" max="8964" width="8.83984375" style="1"/>
    <col min="8965" max="8965" width="9.62890625" style="1" customWidth="1"/>
    <col min="8966" max="9212" width="8.83984375" style="1"/>
    <col min="9213" max="9213" width="10.578125" style="1" customWidth="1"/>
    <col min="9214" max="9214" width="8.83984375" style="1"/>
    <col min="9215" max="9215" width="18" style="1" customWidth="1"/>
    <col min="9216" max="9216" width="10.578125" style="1" customWidth="1"/>
    <col min="9217" max="9217" width="8.83984375" style="1"/>
    <col min="9218" max="9218" width="6.41796875" style="1" customWidth="1"/>
    <col min="9219" max="9220" width="8.83984375" style="1"/>
    <col min="9221" max="9221" width="9.62890625" style="1" customWidth="1"/>
    <col min="9222" max="9468" width="8.83984375" style="1"/>
    <col min="9469" max="9469" width="10.578125" style="1" customWidth="1"/>
    <col min="9470" max="9470" width="8.83984375" style="1"/>
    <col min="9471" max="9471" width="18" style="1" customWidth="1"/>
    <col min="9472" max="9472" width="10.578125" style="1" customWidth="1"/>
    <col min="9473" max="9473" width="8.83984375" style="1"/>
    <col min="9474" max="9474" width="6.41796875" style="1" customWidth="1"/>
    <col min="9475" max="9476" width="8.83984375" style="1"/>
    <col min="9477" max="9477" width="9.62890625" style="1" customWidth="1"/>
    <col min="9478" max="9724" width="8.83984375" style="1"/>
    <col min="9725" max="9725" width="10.578125" style="1" customWidth="1"/>
    <col min="9726" max="9726" width="8.83984375" style="1"/>
    <col min="9727" max="9727" width="18" style="1" customWidth="1"/>
    <col min="9728" max="9728" width="10.578125" style="1" customWidth="1"/>
    <col min="9729" max="9729" width="8.83984375" style="1"/>
    <col min="9730" max="9730" width="6.41796875" style="1" customWidth="1"/>
    <col min="9731" max="9732" width="8.83984375" style="1"/>
    <col min="9733" max="9733" width="9.62890625" style="1" customWidth="1"/>
    <col min="9734" max="9980" width="8.83984375" style="1"/>
    <col min="9981" max="9981" width="10.578125" style="1" customWidth="1"/>
    <col min="9982" max="9982" width="8.83984375" style="1"/>
    <col min="9983" max="9983" width="18" style="1" customWidth="1"/>
    <col min="9984" max="9984" width="10.578125" style="1" customWidth="1"/>
    <col min="9985" max="9985" width="8.83984375" style="1"/>
    <col min="9986" max="9986" width="6.41796875" style="1" customWidth="1"/>
    <col min="9987" max="9988" width="8.83984375" style="1"/>
    <col min="9989" max="9989" width="9.62890625" style="1" customWidth="1"/>
    <col min="9990" max="10236" width="8.83984375" style="1"/>
    <col min="10237" max="10237" width="10.578125" style="1" customWidth="1"/>
    <col min="10238" max="10238" width="8.83984375" style="1"/>
    <col min="10239" max="10239" width="18" style="1" customWidth="1"/>
    <col min="10240" max="10240" width="10.578125" style="1" customWidth="1"/>
    <col min="10241" max="10241" width="8.83984375" style="1"/>
    <col min="10242" max="10242" width="6.41796875" style="1" customWidth="1"/>
    <col min="10243" max="10244" width="8.83984375" style="1"/>
    <col min="10245" max="10245" width="9.62890625" style="1" customWidth="1"/>
    <col min="10246" max="10492" width="8.83984375" style="1"/>
    <col min="10493" max="10493" width="10.578125" style="1" customWidth="1"/>
    <col min="10494" max="10494" width="8.83984375" style="1"/>
    <col min="10495" max="10495" width="18" style="1" customWidth="1"/>
    <col min="10496" max="10496" width="10.578125" style="1" customWidth="1"/>
    <col min="10497" max="10497" width="8.83984375" style="1"/>
    <col min="10498" max="10498" width="6.41796875" style="1" customWidth="1"/>
    <col min="10499" max="10500" width="8.83984375" style="1"/>
    <col min="10501" max="10501" width="9.62890625" style="1" customWidth="1"/>
    <col min="10502" max="10748" width="8.83984375" style="1"/>
    <col min="10749" max="10749" width="10.578125" style="1" customWidth="1"/>
    <col min="10750" max="10750" width="8.83984375" style="1"/>
    <col min="10751" max="10751" width="18" style="1" customWidth="1"/>
    <col min="10752" max="10752" width="10.578125" style="1" customWidth="1"/>
    <col min="10753" max="10753" width="8.83984375" style="1"/>
    <col min="10754" max="10754" width="6.41796875" style="1" customWidth="1"/>
    <col min="10755" max="10756" width="8.83984375" style="1"/>
    <col min="10757" max="10757" width="9.62890625" style="1" customWidth="1"/>
    <col min="10758" max="11004" width="8.83984375" style="1"/>
    <col min="11005" max="11005" width="10.578125" style="1" customWidth="1"/>
    <col min="11006" max="11006" width="8.83984375" style="1"/>
    <col min="11007" max="11007" width="18" style="1" customWidth="1"/>
    <col min="11008" max="11008" width="10.578125" style="1" customWidth="1"/>
    <col min="11009" max="11009" width="8.83984375" style="1"/>
    <col min="11010" max="11010" width="6.41796875" style="1" customWidth="1"/>
    <col min="11011" max="11012" width="8.83984375" style="1"/>
    <col min="11013" max="11013" width="9.62890625" style="1" customWidth="1"/>
    <col min="11014" max="11260" width="8.83984375" style="1"/>
    <col min="11261" max="11261" width="10.578125" style="1" customWidth="1"/>
    <col min="11262" max="11262" width="8.83984375" style="1"/>
    <col min="11263" max="11263" width="18" style="1" customWidth="1"/>
    <col min="11264" max="11264" width="10.578125" style="1" customWidth="1"/>
    <col min="11265" max="11265" width="8.83984375" style="1"/>
    <col min="11266" max="11266" width="6.41796875" style="1" customWidth="1"/>
    <col min="11267" max="11268" width="8.83984375" style="1"/>
    <col min="11269" max="11269" width="9.62890625" style="1" customWidth="1"/>
    <col min="11270" max="11516" width="8.83984375" style="1"/>
    <col min="11517" max="11517" width="10.578125" style="1" customWidth="1"/>
    <col min="11518" max="11518" width="8.83984375" style="1"/>
    <col min="11519" max="11519" width="18" style="1" customWidth="1"/>
    <col min="11520" max="11520" width="10.578125" style="1" customWidth="1"/>
    <col min="11521" max="11521" width="8.83984375" style="1"/>
    <col min="11522" max="11522" width="6.41796875" style="1" customWidth="1"/>
    <col min="11523" max="11524" width="8.83984375" style="1"/>
    <col min="11525" max="11525" width="9.62890625" style="1" customWidth="1"/>
    <col min="11526" max="11772" width="8.83984375" style="1"/>
    <col min="11773" max="11773" width="10.578125" style="1" customWidth="1"/>
    <col min="11774" max="11774" width="8.83984375" style="1"/>
    <col min="11775" max="11775" width="18" style="1" customWidth="1"/>
    <col min="11776" max="11776" width="10.578125" style="1" customWidth="1"/>
    <col min="11777" max="11777" width="8.83984375" style="1"/>
    <col min="11778" max="11778" width="6.41796875" style="1" customWidth="1"/>
    <col min="11779" max="11780" width="8.83984375" style="1"/>
    <col min="11781" max="11781" width="9.62890625" style="1" customWidth="1"/>
    <col min="11782" max="12028" width="8.83984375" style="1"/>
    <col min="12029" max="12029" width="10.578125" style="1" customWidth="1"/>
    <col min="12030" max="12030" width="8.83984375" style="1"/>
    <col min="12031" max="12031" width="18" style="1" customWidth="1"/>
    <col min="12032" max="12032" width="10.578125" style="1" customWidth="1"/>
    <col min="12033" max="12033" width="8.83984375" style="1"/>
    <col min="12034" max="12034" width="6.41796875" style="1" customWidth="1"/>
    <col min="12035" max="12036" width="8.83984375" style="1"/>
    <col min="12037" max="12037" width="9.62890625" style="1" customWidth="1"/>
    <col min="12038" max="12284" width="8.83984375" style="1"/>
    <col min="12285" max="12285" width="10.578125" style="1" customWidth="1"/>
    <col min="12286" max="12286" width="8.83984375" style="1"/>
    <col min="12287" max="12287" width="18" style="1" customWidth="1"/>
    <col min="12288" max="12288" width="10.578125" style="1" customWidth="1"/>
    <col min="12289" max="12289" width="8.83984375" style="1"/>
    <col min="12290" max="12290" width="6.41796875" style="1" customWidth="1"/>
    <col min="12291" max="12292" width="8.83984375" style="1"/>
    <col min="12293" max="12293" width="9.62890625" style="1" customWidth="1"/>
    <col min="12294" max="12540" width="8.83984375" style="1"/>
    <col min="12541" max="12541" width="10.578125" style="1" customWidth="1"/>
    <col min="12542" max="12542" width="8.83984375" style="1"/>
    <col min="12543" max="12543" width="18" style="1" customWidth="1"/>
    <col min="12544" max="12544" width="10.578125" style="1" customWidth="1"/>
    <col min="12545" max="12545" width="8.83984375" style="1"/>
    <col min="12546" max="12546" width="6.41796875" style="1" customWidth="1"/>
    <col min="12547" max="12548" width="8.83984375" style="1"/>
    <col min="12549" max="12549" width="9.62890625" style="1" customWidth="1"/>
    <col min="12550" max="12796" width="8.83984375" style="1"/>
    <col min="12797" max="12797" width="10.578125" style="1" customWidth="1"/>
    <col min="12798" max="12798" width="8.83984375" style="1"/>
    <col min="12799" max="12799" width="18" style="1" customWidth="1"/>
    <col min="12800" max="12800" width="10.578125" style="1" customWidth="1"/>
    <col min="12801" max="12801" width="8.83984375" style="1"/>
    <col min="12802" max="12802" width="6.41796875" style="1" customWidth="1"/>
    <col min="12803" max="12804" width="8.83984375" style="1"/>
    <col min="12805" max="12805" width="9.62890625" style="1" customWidth="1"/>
    <col min="12806" max="13052" width="8.83984375" style="1"/>
    <col min="13053" max="13053" width="10.578125" style="1" customWidth="1"/>
    <col min="13054" max="13054" width="8.83984375" style="1"/>
    <col min="13055" max="13055" width="18" style="1" customWidth="1"/>
    <col min="13056" max="13056" width="10.578125" style="1" customWidth="1"/>
    <col min="13057" max="13057" width="8.83984375" style="1"/>
    <col min="13058" max="13058" width="6.41796875" style="1" customWidth="1"/>
    <col min="13059" max="13060" width="8.83984375" style="1"/>
    <col min="13061" max="13061" width="9.62890625" style="1" customWidth="1"/>
    <col min="13062" max="13308" width="8.83984375" style="1"/>
    <col min="13309" max="13309" width="10.578125" style="1" customWidth="1"/>
    <col min="13310" max="13310" width="8.83984375" style="1"/>
    <col min="13311" max="13311" width="18" style="1" customWidth="1"/>
    <col min="13312" max="13312" width="10.578125" style="1" customWidth="1"/>
    <col min="13313" max="13313" width="8.83984375" style="1"/>
    <col min="13314" max="13314" width="6.41796875" style="1" customWidth="1"/>
    <col min="13315" max="13316" width="8.83984375" style="1"/>
    <col min="13317" max="13317" width="9.62890625" style="1" customWidth="1"/>
    <col min="13318" max="13564" width="8.83984375" style="1"/>
    <col min="13565" max="13565" width="10.578125" style="1" customWidth="1"/>
    <col min="13566" max="13566" width="8.83984375" style="1"/>
    <col min="13567" max="13567" width="18" style="1" customWidth="1"/>
    <col min="13568" max="13568" width="10.578125" style="1" customWidth="1"/>
    <col min="13569" max="13569" width="8.83984375" style="1"/>
    <col min="13570" max="13570" width="6.41796875" style="1" customWidth="1"/>
    <col min="13571" max="13572" width="8.83984375" style="1"/>
    <col min="13573" max="13573" width="9.62890625" style="1" customWidth="1"/>
    <col min="13574" max="13820" width="8.83984375" style="1"/>
    <col min="13821" max="13821" width="10.578125" style="1" customWidth="1"/>
    <col min="13822" max="13822" width="8.83984375" style="1"/>
    <col min="13823" max="13823" width="18" style="1" customWidth="1"/>
    <col min="13824" max="13824" width="10.578125" style="1" customWidth="1"/>
    <col min="13825" max="13825" width="8.83984375" style="1"/>
    <col min="13826" max="13826" width="6.41796875" style="1" customWidth="1"/>
    <col min="13827" max="13828" width="8.83984375" style="1"/>
    <col min="13829" max="13829" width="9.62890625" style="1" customWidth="1"/>
    <col min="13830" max="14076" width="8.83984375" style="1"/>
    <col min="14077" max="14077" width="10.578125" style="1" customWidth="1"/>
    <col min="14078" max="14078" width="8.83984375" style="1"/>
    <col min="14079" max="14079" width="18" style="1" customWidth="1"/>
    <col min="14080" max="14080" width="10.578125" style="1" customWidth="1"/>
    <col min="14081" max="14081" width="8.83984375" style="1"/>
    <col min="14082" max="14082" width="6.41796875" style="1" customWidth="1"/>
    <col min="14083" max="14084" width="8.83984375" style="1"/>
    <col min="14085" max="14085" width="9.62890625" style="1" customWidth="1"/>
    <col min="14086" max="14332" width="8.83984375" style="1"/>
    <col min="14333" max="14333" width="10.578125" style="1" customWidth="1"/>
    <col min="14334" max="14334" width="8.83984375" style="1"/>
    <col min="14335" max="14335" width="18" style="1" customWidth="1"/>
    <col min="14336" max="14336" width="10.578125" style="1" customWidth="1"/>
    <col min="14337" max="14337" width="8.83984375" style="1"/>
    <col min="14338" max="14338" width="6.41796875" style="1" customWidth="1"/>
    <col min="14339" max="14340" width="8.83984375" style="1"/>
    <col min="14341" max="14341" width="9.62890625" style="1" customWidth="1"/>
    <col min="14342" max="14588" width="8.83984375" style="1"/>
    <col min="14589" max="14589" width="10.578125" style="1" customWidth="1"/>
    <col min="14590" max="14590" width="8.83984375" style="1"/>
    <col min="14591" max="14591" width="18" style="1" customWidth="1"/>
    <col min="14592" max="14592" width="10.578125" style="1" customWidth="1"/>
    <col min="14593" max="14593" width="8.83984375" style="1"/>
    <col min="14594" max="14594" width="6.41796875" style="1" customWidth="1"/>
    <col min="14595" max="14596" width="8.83984375" style="1"/>
    <col min="14597" max="14597" width="9.62890625" style="1" customWidth="1"/>
    <col min="14598" max="14844" width="8.83984375" style="1"/>
    <col min="14845" max="14845" width="10.578125" style="1" customWidth="1"/>
    <col min="14846" max="14846" width="8.83984375" style="1"/>
    <col min="14847" max="14847" width="18" style="1" customWidth="1"/>
    <col min="14848" max="14848" width="10.578125" style="1" customWidth="1"/>
    <col min="14849" max="14849" width="8.83984375" style="1"/>
    <col min="14850" max="14850" width="6.41796875" style="1" customWidth="1"/>
    <col min="14851" max="14852" width="8.83984375" style="1"/>
    <col min="14853" max="14853" width="9.62890625" style="1" customWidth="1"/>
    <col min="14854" max="15100" width="8.83984375" style="1"/>
    <col min="15101" max="15101" width="10.578125" style="1" customWidth="1"/>
    <col min="15102" max="15102" width="8.83984375" style="1"/>
    <col min="15103" max="15103" width="18" style="1" customWidth="1"/>
    <col min="15104" max="15104" width="10.578125" style="1" customWidth="1"/>
    <col min="15105" max="15105" width="8.83984375" style="1"/>
    <col min="15106" max="15106" width="6.41796875" style="1" customWidth="1"/>
    <col min="15107" max="15108" width="8.83984375" style="1"/>
    <col min="15109" max="15109" width="9.62890625" style="1" customWidth="1"/>
    <col min="15110" max="15356" width="8.83984375" style="1"/>
    <col min="15357" max="15357" width="10.578125" style="1" customWidth="1"/>
    <col min="15358" max="15358" width="8.83984375" style="1"/>
    <col min="15359" max="15359" width="18" style="1" customWidth="1"/>
    <col min="15360" max="15360" width="10.578125" style="1" customWidth="1"/>
    <col min="15361" max="15361" width="8.83984375" style="1"/>
    <col min="15362" max="15362" width="6.41796875" style="1" customWidth="1"/>
    <col min="15363" max="15364" width="8.83984375" style="1"/>
    <col min="15365" max="15365" width="9.62890625" style="1" customWidth="1"/>
    <col min="15366" max="15612" width="8.83984375" style="1"/>
    <col min="15613" max="15613" width="10.578125" style="1" customWidth="1"/>
    <col min="15614" max="15614" width="8.83984375" style="1"/>
    <col min="15615" max="15615" width="18" style="1" customWidth="1"/>
    <col min="15616" max="15616" width="10.578125" style="1" customWidth="1"/>
    <col min="15617" max="15617" width="8.83984375" style="1"/>
    <col min="15618" max="15618" width="6.41796875" style="1" customWidth="1"/>
    <col min="15619" max="15620" width="8.83984375" style="1"/>
    <col min="15621" max="15621" width="9.62890625" style="1" customWidth="1"/>
    <col min="15622" max="15868" width="8.83984375" style="1"/>
    <col min="15869" max="15869" width="10.578125" style="1" customWidth="1"/>
    <col min="15870" max="15870" width="8.83984375" style="1"/>
    <col min="15871" max="15871" width="18" style="1" customWidth="1"/>
    <col min="15872" max="15872" width="10.578125" style="1" customWidth="1"/>
    <col min="15873" max="15873" width="8.83984375" style="1"/>
    <col min="15874" max="15874" width="6.41796875" style="1" customWidth="1"/>
    <col min="15875" max="15876" width="8.83984375" style="1"/>
    <col min="15877" max="15877" width="9.62890625" style="1" customWidth="1"/>
    <col min="15878" max="16124" width="8.83984375" style="1"/>
    <col min="16125" max="16125" width="10.578125" style="1" customWidth="1"/>
    <col min="16126" max="16126" width="8.83984375" style="1"/>
    <col min="16127" max="16127" width="18" style="1" customWidth="1"/>
    <col min="16128" max="16128" width="10.578125" style="1" customWidth="1"/>
    <col min="16129" max="16129" width="8.83984375" style="1"/>
    <col min="16130" max="16130" width="6.41796875" style="1" customWidth="1"/>
    <col min="16131" max="16132" width="8.83984375" style="1"/>
    <col min="16133" max="16133" width="9.62890625" style="1" customWidth="1"/>
    <col min="16134" max="16383" width="8.83984375" style="1"/>
    <col min="16384" max="16384" width="8.83984375" style="1" customWidth="1"/>
  </cols>
  <sheetData>
    <row r="1" spans="1:20" s="28" customFormat="1" ht="30" customHeight="1" x14ac:dyDescent="0.45">
      <c r="A1" s="37" t="s">
        <v>25</v>
      </c>
      <c r="B1" s="37"/>
      <c r="C1" s="37"/>
      <c r="D1" s="37"/>
      <c r="E1" s="37"/>
      <c r="F1" s="37"/>
      <c r="G1" s="37"/>
      <c r="H1" s="37"/>
      <c r="I1" s="37"/>
      <c r="J1" s="37"/>
      <c r="K1" s="37"/>
    </row>
    <row r="2" spans="1:20" ht="60" x14ac:dyDescent="0.4">
      <c r="A2" s="4" t="s">
        <v>6</v>
      </c>
      <c r="B2" s="4" t="s">
        <v>8</v>
      </c>
      <c r="C2" s="29" t="s">
        <v>0</v>
      </c>
      <c r="D2" s="4" t="s">
        <v>7</v>
      </c>
      <c r="E2" s="6" t="s">
        <v>1</v>
      </c>
      <c r="F2" s="4" t="s">
        <v>2</v>
      </c>
      <c r="G2" s="5" t="s">
        <v>3</v>
      </c>
      <c r="H2" s="7" t="s">
        <v>4</v>
      </c>
      <c r="I2" s="4" t="s">
        <v>5</v>
      </c>
      <c r="J2" s="4" t="s">
        <v>24</v>
      </c>
      <c r="K2" s="4" t="s">
        <v>9</v>
      </c>
    </row>
    <row r="3" spans="1:20" ht="30" customHeight="1" x14ac:dyDescent="0.4">
      <c r="A3" s="4" t="s">
        <v>19</v>
      </c>
      <c r="B3" s="26" t="s">
        <v>20</v>
      </c>
      <c r="C3" s="30"/>
      <c r="D3" s="26"/>
      <c r="E3" s="26"/>
      <c r="F3" s="26"/>
      <c r="G3" s="26"/>
      <c r="H3" s="26"/>
      <c r="I3" s="26"/>
      <c r="J3" s="26"/>
      <c r="K3" s="26"/>
    </row>
    <row r="4" spans="1:20" ht="46.15" x14ac:dyDescent="0.4">
      <c r="A4" s="11">
        <v>1</v>
      </c>
      <c r="B4" s="9" t="s">
        <v>21</v>
      </c>
      <c r="C4" s="31">
        <v>46150</v>
      </c>
      <c r="D4" s="12" t="s">
        <v>22</v>
      </c>
      <c r="E4" s="13" t="str">
        <f t="shared" ref="E4:E11" ca="1" si="0">IF(D4="Xong","Đã thực hiện",(IF(F4&gt;2,"Chưa đến hạn",IF(F4=2,"Sắp đến hạn",IF(F4=1,"Còn 1 ngày",IF(F4=0,"Đến hạn","Quá hạn"))))))</f>
        <v>Chưa đến hạn</v>
      </c>
      <c r="F4" s="14">
        <f ca="1">IF(D4="xong","",C4-TODAY())</f>
        <v>4</v>
      </c>
      <c r="G4" s="15"/>
      <c r="H4" s="14" t="str">
        <f t="shared" ref="H4:H11" si="1">IF(G4="","",G4-C4)</f>
        <v/>
      </c>
      <c r="I4" s="16" t="str">
        <f t="shared" ref="I4:I11" si="2">IF(C4="", "Đã thực hiện",IF(G4="","chưa thực hiện",IF(H4&gt;0,"Chậm","Đúng hạn")))</f>
        <v>chưa thực hiện</v>
      </c>
      <c r="J4" s="16"/>
      <c r="K4" s="17"/>
    </row>
    <row r="5" spans="1:20" ht="39.5" customHeight="1" x14ac:dyDescent="0.4">
      <c r="A5" s="11">
        <v>2</v>
      </c>
      <c r="B5" s="9" t="s">
        <v>13</v>
      </c>
      <c r="C5" s="32"/>
      <c r="D5" s="12"/>
      <c r="E5" s="13" t="s">
        <v>15</v>
      </c>
      <c r="F5" s="14">
        <f t="shared" ref="F5:F11" ca="1" si="3">IF(D5="xong","",C5-TODAY())</f>
        <v>-46146</v>
      </c>
      <c r="G5" s="15"/>
      <c r="H5" s="14" t="str">
        <f t="shared" si="1"/>
        <v/>
      </c>
      <c r="I5" s="16" t="str">
        <f>IF(C5="", "Đã thực hiện",IF(G5="","chưa thực hiện",IF(H5&gt;0,"Chậm","Đúng hạn")))</f>
        <v>Đã thực hiện</v>
      </c>
      <c r="J5" s="16"/>
      <c r="K5" s="27" t="s">
        <v>16</v>
      </c>
    </row>
    <row r="6" spans="1:20" ht="46.15" x14ac:dyDescent="0.4">
      <c r="A6" s="11">
        <v>3</v>
      </c>
      <c r="B6" s="9" t="s">
        <v>17</v>
      </c>
      <c r="C6" s="31">
        <v>46150</v>
      </c>
      <c r="D6" s="12"/>
      <c r="E6" s="13" t="s">
        <v>15</v>
      </c>
      <c r="F6" s="14">
        <f t="shared" ca="1" si="3"/>
        <v>4</v>
      </c>
      <c r="G6" s="15"/>
      <c r="H6" s="14" t="str">
        <f t="shared" si="1"/>
        <v/>
      </c>
      <c r="I6" s="16" t="str">
        <f>IF(C6="", "Đã thực hiện",IF(G6="","chưa thực hiện",IF(H6&gt;0,"Chậm","Đúng hạn")))</f>
        <v>chưa thực hiện</v>
      </c>
      <c r="J6" s="16"/>
      <c r="K6" s="17"/>
      <c r="M6" s="35"/>
      <c r="N6" s="35"/>
      <c r="O6" s="35"/>
      <c r="P6" s="35"/>
      <c r="Q6" s="35"/>
      <c r="R6" s="35"/>
      <c r="S6" s="35"/>
      <c r="T6" s="35"/>
    </row>
    <row r="7" spans="1:20" ht="46.15" x14ac:dyDescent="0.4">
      <c r="A7" s="11">
        <v>4</v>
      </c>
      <c r="B7" s="9" t="s">
        <v>18</v>
      </c>
      <c r="C7" s="31">
        <v>46157</v>
      </c>
      <c r="D7" s="12"/>
      <c r="E7" s="13" t="s">
        <v>15</v>
      </c>
      <c r="F7" s="14">
        <f ca="1">F8</f>
        <v>11</v>
      </c>
      <c r="G7" s="15"/>
      <c r="H7" s="14" t="str">
        <f t="shared" si="1"/>
        <v/>
      </c>
      <c r="I7" s="16" t="str">
        <f>IF(C7="", "Đã thực hiện",IF(G7="","chưa thực hiện",IF(H7&gt;0,"Chậm","Đúng hạn")))</f>
        <v>chưa thực hiện</v>
      </c>
      <c r="J7" s="16"/>
      <c r="K7" s="17"/>
    </row>
    <row r="8" spans="1:20" ht="15.4" x14ac:dyDescent="0.4">
      <c r="A8" s="11">
        <v>5</v>
      </c>
      <c r="B8" s="9" t="s">
        <v>14</v>
      </c>
      <c r="C8" s="31">
        <v>46157</v>
      </c>
      <c r="D8" s="12"/>
      <c r="E8" s="13" t="s">
        <v>15</v>
      </c>
      <c r="F8" s="14">
        <f ca="1">IF(D7="xong","",C7-TODAY())</f>
        <v>11</v>
      </c>
      <c r="G8" s="15"/>
      <c r="H8" s="14"/>
      <c r="I8" s="16" t="str">
        <f>IF(C7="", "Đã thực hiện",IF(G7="","chưa thực hiện",IF(H7&gt;0,"Chậm","Đúng hạn")))</f>
        <v>chưa thực hiện</v>
      </c>
      <c r="J8" s="16"/>
      <c r="K8" s="17"/>
    </row>
    <row r="9" spans="1:20" ht="118.5" customHeight="1" x14ac:dyDescent="0.4">
      <c r="A9" s="11">
        <v>6</v>
      </c>
      <c r="B9" s="9" t="s">
        <v>23</v>
      </c>
      <c r="C9" s="32"/>
      <c r="D9" s="12"/>
      <c r="E9" s="13" t="s">
        <v>15</v>
      </c>
      <c r="F9" s="14"/>
      <c r="G9" s="15"/>
      <c r="H9" s="14"/>
      <c r="I9" s="16"/>
      <c r="J9" s="16"/>
      <c r="K9" s="17"/>
    </row>
    <row r="10" spans="1:20" s="10" customFormat="1" ht="41" customHeight="1" x14ac:dyDescent="0.35">
      <c r="A10" s="18" t="s">
        <v>10</v>
      </c>
      <c r="B10" s="36" t="s">
        <v>11</v>
      </c>
      <c r="C10" s="36"/>
      <c r="D10" s="36"/>
      <c r="E10" s="36"/>
      <c r="F10" s="36"/>
      <c r="G10" s="36"/>
      <c r="H10" s="36"/>
      <c r="I10" s="36"/>
      <c r="J10" s="36"/>
      <c r="K10" s="36"/>
    </row>
    <row r="11" spans="1:20" ht="30.75" x14ac:dyDescent="0.4">
      <c r="A11" s="21">
        <v>1</v>
      </c>
      <c r="B11" s="9" t="s">
        <v>12</v>
      </c>
      <c r="C11" s="33">
        <v>46148</v>
      </c>
      <c r="D11" s="22"/>
      <c r="E11" s="23" t="str">
        <f t="shared" ca="1" si="0"/>
        <v>Sắp đến hạn</v>
      </c>
      <c r="F11" s="19">
        <f t="shared" ca="1" si="3"/>
        <v>2</v>
      </c>
      <c r="G11" s="24"/>
      <c r="H11" s="19" t="str">
        <f t="shared" si="1"/>
        <v/>
      </c>
      <c r="I11" s="20" t="str">
        <f t="shared" si="2"/>
        <v>chưa thực hiện</v>
      </c>
      <c r="J11" s="20"/>
      <c r="K11" s="25"/>
    </row>
  </sheetData>
  <mergeCells count="3">
    <mergeCell ref="M6:T6"/>
    <mergeCell ref="B10:K10"/>
    <mergeCell ref="A1:K1"/>
  </mergeCells>
  <conditionalFormatting sqref="D2 D4:D9 D11">
    <cfRule type="containsText" dxfId="38" priority="13" operator="containsText" text="Chưa thực hiện">
      <formula>NOT(ISERROR(SEARCH("Chưa thực hiện",D2)))</formula>
    </cfRule>
    <cfRule type="containsText" dxfId="37" priority="14" operator="containsText" text="Đang thực hiện">
      <formula>NOT(ISERROR(SEARCH("Đang thực hiện",D2)))</formula>
    </cfRule>
    <cfRule type="containsText" dxfId="36" priority="15" operator="containsText" text="Hoàn Thành">
      <formula>NOT(ISERROR(SEARCH("Hoàn Thành",D2)))</formula>
    </cfRule>
  </conditionalFormatting>
  <conditionalFormatting sqref="E2 E4:E9 E11">
    <cfRule type="cellIs" dxfId="35" priority="51" stopIfTrue="1" operator="greaterThan">
      <formula>"Quá hạn"</formula>
    </cfRule>
    <cfRule type="cellIs" dxfId="34" priority="50" stopIfTrue="1" operator="lessThan">
      <formula>"Chưa đến hạn"</formula>
    </cfRule>
  </conditionalFormatting>
  <conditionalFormatting sqref="E2 E4:E9 E11:E65443">
    <cfRule type="containsText" dxfId="33" priority="27" operator="containsText" text="Sắp đến han">
      <formula>NOT(ISERROR(SEARCH("Sắp đến han",E2)))</formula>
    </cfRule>
    <cfRule type="containsText" dxfId="32" priority="28" operator="containsText" text="chưa đến hạn">
      <formula>NOT(ISERROR(SEARCH("chưa đến hạn",E2)))</formula>
    </cfRule>
    <cfRule type="cellIs" dxfId="31" priority="20" operator="equal">
      <formula>"Còn 1 ngày"</formula>
    </cfRule>
    <cfRule type="containsText" dxfId="30" priority="21" operator="containsText" text="Sắp đến hạn">
      <formula>NOT(ISERROR(SEARCH("Sắp đến hạn",E2)))</formula>
    </cfRule>
    <cfRule type="containsText" dxfId="29" priority="22" operator="containsText" text="Chưa đến hạn">
      <formula>NOT(ISERROR(SEARCH("Chưa đến hạn",E2)))</formula>
    </cfRule>
    <cfRule type="cellIs" dxfId="28" priority="23" operator="equal">
      <formula>"Quá hạn"</formula>
    </cfRule>
    <cfRule type="containsText" dxfId="27" priority="24" operator="containsText" text="Đến hạn">
      <formula>NOT(ISERROR(SEARCH("Đến hạn",E2)))</formula>
    </cfRule>
    <cfRule type="containsText" dxfId="26" priority="26" operator="containsText" text="sắp đến hạn">
      <formula>NOT(ISERROR(SEARCH("sắp đến hạn",E2)))</formula>
    </cfRule>
  </conditionalFormatting>
  <conditionalFormatting sqref="E4:E9 E11 E2">
    <cfRule type="cellIs" dxfId="25" priority="48" stopIfTrue="1" operator="equal">
      <formula>"Đến hạn"</formula>
    </cfRule>
  </conditionalFormatting>
  <conditionalFormatting sqref="E4:E9 E11">
    <cfRule type="containsText" dxfId="24" priority="47" stopIfTrue="1" operator="containsText" text="Quá hạn">
      <formula>NOT(ISERROR(SEARCH("Quá hạn",E4)))</formula>
    </cfRule>
    <cfRule type="cellIs" dxfId="23" priority="52" stopIfTrue="1" operator="equal">
      <formula>"quá hạn"</formula>
    </cfRule>
    <cfRule type="cellIs" dxfId="22" priority="53" stopIfTrue="1" operator="equal">
      <formula>"đến hạn"</formula>
    </cfRule>
    <cfRule type="cellIs" dxfId="21" priority="54" stopIfTrue="1" operator="equal">
      <formula>"còn 1 ngày"</formula>
    </cfRule>
    <cfRule type="cellIs" dxfId="20" priority="55" stopIfTrue="1" operator="equal">
      <formula>"sắp đến hạn"</formula>
    </cfRule>
    <cfRule type="cellIs" dxfId="19" priority="56" stopIfTrue="1" operator="equal">
      <formula>"chưa đến hạn"</formula>
    </cfRule>
    <cfRule type="containsText" dxfId="18" priority="39" stopIfTrue="1" operator="containsText" text="Chưa đến hạn">
      <formula>NOT(ISERROR(SEARCH("Chưa đến hạn",E4)))</formula>
    </cfRule>
    <cfRule type="containsText" dxfId="17" priority="40" stopIfTrue="1" operator="containsText" text="Còn 1 ngày">
      <formula>NOT(ISERROR(SEARCH("Còn 1 ngày",E4)))</formula>
    </cfRule>
    <cfRule type="containsText" dxfId="16" priority="41" stopIfTrue="1" operator="containsText" text="Còn 1 ngày">
      <formula>NOT(ISERROR(SEARCH("Còn 1 ngày",E4)))</formula>
    </cfRule>
    <cfRule type="containsText" dxfId="15" priority="42" stopIfTrue="1" operator="containsText" text="Chưa đến hạn">
      <formula>NOT(ISERROR(SEARCH("Chưa đến hạn",E4)))</formula>
    </cfRule>
    <cfRule type="containsText" dxfId="14" priority="43" stopIfTrue="1" operator="containsText" text="Sắp đến hạn">
      <formula>NOT(ISERROR(SEARCH("Sắp đến hạn",E4)))</formula>
    </cfRule>
    <cfRule type="containsText" dxfId="13" priority="44" stopIfTrue="1" operator="containsText" text="Đến hạn">
      <formula>NOT(ISERROR(SEARCH("Đến hạn",E4)))</formula>
    </cfRule>
    <cfRule type="containsText" dxfId="12" priority="45" stopIfTrue="1" operator="containsText" text="Sắp đến hạn">
      <formula>NOT(ISERROR(SEARCH("Sắp đến hạn",E4)))</formula>
    </cfRule>
    <cfRule type="containsText" dxfId="11" priority="46" stopIfTrue="1" operator="containsText" text="Đến hạn">
      <formula>NOT(ISERROR(SEARCH("Đến hạn",E4)))</formula>
    </cfRule>
  </conditionalFormatting>
  <conditionalFormatting sqref="E4:J9 E11:J11">
    <cfRule type="containsText" dxfId="10" priority="29" stopIfTrue="1" operator="containsText" text="Quá hạn">
      <formula>NOT(ISERROR(SEARCH("Quá hạn",E4)))</formula>
    </cfRule>
  </conditionalFormatting>
  <conditionalFormatting sqref="I4:J9 I11:J11">
    <cfRule type="cellIs" dxfId="9" priority="36" stopIfTrue="1" operator="equal">
      <formula>"đúng hạn"</formula>
    </cfRule>
    <cfRule type="cellIs" dxfId="8" priority="35" stopIfTrue="1" operator="equal">
      <formula>"chậm"</formula>
    </cfRule>
    <cfRule type="containsText" dxfId="7" priority="33" stopIfTrue="1" operator="containsText" text="Đúng hạn">
      <formula>NOT(ISERROR(SEARCH("Đúng hạn",I4)))</formula>
    </cfRule>
    <cfRule type="containsText" dxfId="6" priority="32" stopIfTrue="1" operator="containsText" text="Chưa thực hiện">
      <formula>NOT(ISERROR(SEARCH("Chưa thực hiện",I4)))</formula>
    </cfRule>
    <cfRule type="cellIs" dxfId="5" priority="34" stopIfTrue="1" operator="equal">
      <formula>"trước hạn"</formula>
    </cfRule>
  </conditionalFormatting>
  <conditionalFormatting sqref="I4:J9 I11:J65443">
    <cfRule type="containsText" dxfId="4" priority="25" operator="containsText" text="chậm">
      <formula>NOT(ISERROR(SEARCH("chậm",I4)))</formula>
    </cfRule>
  </conditionalFormatting>
  <conditionalFormatting sqref="I2:K2">
    <cfRule type="containsText" dxfId="3" priority="16" operator="containsText" text="chậm">
      <formula>NOT(ISERROR(SEARCH("chậm",I2)))</formula>
    </cfRule>
    <cfRule type="cellIs" dxfId="2" priority="17" stopIfTrue="1" operator="equal">
      <formula>"trước hạn"</formula>
    </cfRule>
    <cfRule type="cellIs" dxfId="1" priority="18" stopIfTrue="1" operator="equal">
      <formula>"chậm"</formula>
    </cfRule>
    <cfRule type="cellIs" dxfId="0" priority="19" stopIfTrue="1" operator="equal">
      <formula>"đúng hạn"</formula>
    </cfRule>
  </conditionalFormatting>
  <dataValidations count="1">
    <dataValidation type="list" allowBlank="1" sqref="D4:D9 D11" xr:uid="{4F0876E7-8CE9-42AD-B77B-0D9C1AB09E7F}">
      <formula1>"Chưa thực hiện,Đang thực hiện,Hoàn thành,Tạm dừng"</formula1>
    </dataValidation>
  </dataValidations>
  <pageMargins left="0.7" right="0.41" top="0.75" bottom="0.75" header="0.3" footer="0.3"/>
  <pageSetup paperSize="9" scale="9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Theo dõi tiến độ công việc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Toan Duy</cp:lastModifiedBy>
  <cp:lastPrinted>2026-05-04T07:22:58Z</cp:lastPrinted>
  <dcterms:created xsi:type="dcterms:W3CDTF">2023-03-07T01:29:58Z</dcterms:created>
  <dcterms:modified xsi:type="dcterms:W3CDTF">2026-05-04T13:08:13Z</dcterms:modified>
</cp:coreProperties>
</file>