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\Desktop\Trung tâm Phục vụ Hành chính Công\Năm 2026\Báo cáo\"/>
    </mc:Choice>
  </mc:AlternateContent>
  <xr:revisionPtr revIDLastSave="0" documentId="13_ncr:1_{B7F4731B-C9F4-4C07-BA69-F90ECD1DF5BE}" xr6:coauthVersionLast="47" xr6:coauthVersionMax="47" xr10:uidLastSave="{00000000-0000-0000-0000-000000000000}"/>
  <bookViews>
    <workbookView xWindow="-110" yWindow="-110" windowWidth="27580" windowHeight="17860" xr2:uid="{00000000-000D-0000-FFFF-FFFF00000000}"/>
  </bookViews>
  <sheets>
    <sheet name="Chuẩn" sheetId="2" r:id="rId1"/>
  </sheets>
  <calcPr calcId="181029"/>
</workbook>
</file>

<file path=xl/calcChain.xml><?xml version="1.0" encoding="utf-8"?>
<calcChain xmlns="http://schemas.openxmlformats.org/spreadsheetml/2006/main">
  <c r="H17" i="2" l="1"/>
  <c r="G17" i="2" s="1"/>
  <c r="G15" i="2"/>
  <c r="G16" i="2"/>
  <c r="G18" i="2"/>
  <c r="G19" i="2"/>
  <c r="G20" i="2"/>
  <c r="G21" i="2"/>
  <c r="G22" i="2"/>
  <c r="G23" i="2"/>
  <c r="D24" i="2"/>
  <c r="E24" i="2"/>
  <c r="F24" i="2"/>
  <c r="I24" i="2"/>
  <c r="J24" i="2"/>
  <c r="K24" i="2"/>
  <c r="L24" i="2"/>
  <c r="M24" i="2"/>
  <c r="G14" i="2"/>
  <c r="H14" i="2"/>
  <c r="D14" i="2"/>
  <c r="C14" i="2" s="1"/>
  <c r="D17" i="2"/>
  <c r="C17" i="2"/>
  <c r="C16" i="2"/>
  <c r="C18" i="2"/>
  <c r="C19" i="2"/>
  <c r="C20" i="2"/>
  <c r="C21" i="2"/>
  <c r="C22" i="2"/>
  <c r="C23" i="2"/>
  <c r="C15" i="2"/>
  <c r="C24" i="2" l="1"/>
  <c r="H24" i="2"/>
  <c r="G24" i="2" s="1"/>
</calcChain>
</file>

<file path=xl/sharedStrings.xml><?xml version="1.0" encoding="utf-8"?>
<sst xmlns="http://schemas.openxmlformats.org/spreadsheetml/2006/main" count="39" uniqueCount="35">
  <si>
    <t>UBND TỈNH LÀO CAI</t>
  </si>
  <si>
    <t>CỘNG HÒA XÃ HỘI CHỦ NGHĨA VIỆT NAM</t>
  </si>
  <si>
    <t>UBND XÃ LÙNG PHÌNH</t>
  </si>
  <si>
    <t>Độc lập - Tự do - Hạnh phúc</t>
  </si>
  <si>
    <t>TÌNH HÌNH, KẾT QUẢ GIẢI QUYẾT THỦ TỤC HÀNH CHÍNH TẠI CƠ QUAN, ĐƠN VỊ TRỰC TIẾP GIẢI QUYẾT THỦ TỤC HÀNH CHÍNH</t>
  </si>
  <si>
    <t>Kỳ báo cáo: Quý ... /Năm ...</t>
  </si>
  <si>
    <t>(Từ ngày 01/01/2026 đến ngày 17/08/2026)</t>
  </si>
  <si>
    <t>STT</t>
  </si>
  <si>
    <t>Lĩnh vực giải quyết</t>
  </si>
  <si>
    <t>Số lượng hồ sơ tiếp nhận</t>
  </si>
  <si>
    <t>Số lượng hồ sơ đã giải quyết</t>
  </si>
  <si>
    <t>Số lượng hồ sơ đang giải quyết</t>
  </si>
  <si>
    <t>Tổng số</t>
  </si>
  <si>
    <t>Trong kỳ</t>
  </si>
  <si>
    <t>Từ kỳ trước</t>
  </si>
  <si>
    <t>Trước hạn</t>
  </si>
  <si>
    <t>Đúng hạn</t>
  </si>
  <si>
    <t>Quá hạn</t>
  </si>
  <si>
    <t>Trực tuyến</t>
  </si>
  <si>
    <t>Trực tiếp, dịch vụ bưu chính</t>
  </si>
  <si>
    <t>TỔNG CỘNG</t>
  </si>
  <si>
    <t>B</t>
  </si>
  <si>
    <t>Tình hình, kết quả giải quyết TTHC thuộc phạm vi thẩm quyền của UBND cấp xã phường</t>
  </si>
  <si>
    <t>TỔNG CẤP XÃ PHƯỜNG</t>
  </si>
  <si>
    <t>Bảo trợ xã hội</t>
  </si>
  <si>
    <t>Chứng thực</t>
  </si>
  <si>
    <t>Giáo dục Trung học</t>
  </si>
  <si>
    <t>Hộ Tịch</t>
  </si>
  <si>
    <t>Lưu thông hàng hóa trong nước</t>
  </si>
  <si>
    <t>Phát thanh, truyền hình và thông tin điện tử</t>
  </si>
  <si>
    <t>Thành Lập và hoạt động doanh nghiệp</t>
  </si>
  <si>
    <t xml:space="preserve">Thành lập và hoạt động của tổ hợp tác, hợp tác xã, liên hiệp hợp tác xã </t>
  </si>
  <si>
    <t>Văn hóa, thể thao và du lịch</t>
  </si>
  <si>
    <t>Đất đai</t>
  </si>
  <si>
    <t>Cộng Tổng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</si>
</sst>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4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selection activeCell="Z24" sqref="Z24"/>
    </sheetView>
  </sheetViews>
  <sheetFormatPr defaultRowHeight="14.5" x14ac:dyDescent="0.35"/>
  <cols>
    <col min="2" max="2" width="27.453125" customWidth="1"/>
    <col min="3" max="3" width="6.453125" customWidth="1"/>
    <col min="4" max="4" width="6.7265625" customWidth="1"/>
    <col min="5" max="5" width="6.1796875" customWidth="1"/>
    <col min="6" max="6" width="10" customWidth="1"/>
    <col min="7" max="7" width="6.453125" customWidth="1"/>
    <col min="8" max="8" width="5.81640625" customWidth="1"/>
    <col min="9" max="9" width="7" customWidth="1"/>
    <col min="10" max="10" width="7.54296875" customWidth="1"/>
    <col min="11" max="13" width="10" customWidth="1"/>
  </cols>
  <sheetData>
    <row r="1" spans="1:13" s="17" customFormat="1" ht="14" x14ac:dyDescent="0.3">
      <c r="A1" s="15" t="s">
        <v>0</v>
      </c>
      <c r="B1" s="16"/>
      <c r="C1" s="15" t="s">
        <v>1</v>
      </c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17" customFormat="1" ht="14" x14ac:dyDescent="0.3">
      <c r="A2" s="15" t="s">
        <v>2</v>
      </c>
      <c r="B2" s="16"/>
      <c r="C2" s="15" t="s">
        <v>3</v>
      </c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s="17" customFormat="1" ht="14" x14ac:dyDescent="0.3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s="17" customFormat="1" ht="14" x14ac:dyDescent="0.3">
      <c r="A4" s="15" t="s">
        <v>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s="17" customFormat="1" ht="14" x14ac:dyDescent="0.3">
      <c r="A5" s="15" t="s">
        <v>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s="17" customFormat="1" ht="14" x14ac:dyDescent="0.3">
      <c r="A6" s="20" t="s">
        <v>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x14ac:dyDescent="0.3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35">
      <c r="A8" s="7" t="s">
        <v>7</v>
      </c>
      <c r="B8" s="7" t="s">
        <v>8</v>
      </c>
      <c r="C8" s="7" t="s">
        <v>9</v>
      </c>
      <c r="D8" s="7"/>
      <c r="E8" s="7"/>
      <c r="F8" s="7"/>
      <c r="G8" s="7" t="s">
        <v>10</v>
      </c>
      <c r="H8" s="7"/>
      <c r="I8" s="7"/>
      <c r="J8" s="7"/>
      <c r="K8" s="7" t="s">
        <v>11</v>
      </c>
      <c r="L8" s="7"/>
      <c r="M8" s="7"/>
    </row>
    <row r="9" spans="1:13" x14ac:dyDescent="0.35">
      <c r="A9" s="7"/>
      <c r="B9" s="7"/>
      <c r="C9" s="7" t="s">
        <v>12</v>
      </c>
      <c r="D9" s="7" t="s">
        <v>13</v>
      </c>
      <c r="E9" s="7"/>
      <c r="F9" s="7" t="s">
        <v>14</v>
      </c>
      <c r="G9" s="7" t="s">
        <v>12</v>
      </c>
      <c r="H9" s="7" t="s">
        <v>15</v>
      </c>
      <c r="I9" s="7" t="s">
        <v>16</v>
      </c>
      <c r="J9" s="7" t="s">
        <v>17</v>
      </c>
      <c r="K9" s="7" t="s">
        <v>12</v>
      </c>
      <c r="L9" s="7" t="s">
        <v>16</v>
      </c>
      <c r="M9" s="7" t="s">
        <v>17</v>
      </c>
    </row>
    <row r="10" spans="1:13" ht="42" customHeight="1" x14ac:dyDescent="0.35">
      <c r="A10" s="7"/>
      <c r="B10" s="7"/>
      <c r="C10" s="7"/>
      <c r="D10" s="8" t="s">
        <v>18</v>
      </c>
      <c r="E10" s="8" t="s">
        <v>19</v>
      </c>
      <c r="F10" s="7"/>
      <c r="G10" s="7"/>
      <c r="H10" s="7"/>
      <c r="I10" s="7"/>
      <c r="J10" s="7"/>
      <c r="K10" s="7"/>
      <c r="L10" s="7"/>
      <c r="M10" s="7"/>
    </row>
    <row r="11" spans="1:13" x14ac:dyDescent="0.35">
      <c r="A11" s="9" t="s">
        <v>20</v>
      </c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ht="21.75" customHeight="1" x14ac:dyDescent="0.35">
      <c r="A12" s="8" t="s">
        <v>21</v>
      </c>
      <c r="B12" s="12" t="s">
        <v>22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22.5" customHeight="1" x14ac:dyDescent="0.35">
      <c r="A13" s="9" t="s">
        <v>23</v>
      </c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x14ac:dyDescent="0.35">
      <c r="A14" s="13">
        <v>1</v>
      </c>
      <c r="B14" s="14" t="s">
        <v>24</v>
      </c>
      <c r="C14" s="13">
        <f>+D14+E14+F14</f>
        <v>114</v>
      </c>
      <c r="D14" s="13">
        <f>47+67</f>
        <v>114</v>
      </c>
      <c r="E14" s="13">
        <v>0</v>
      </c>
      <c r="F14" s="13">
        <v>0</v>
      </c>
      <c r="G14" s="13">
        <f>+H14+I14+J14</f>
        <v>114</v>
      </c>
      <c r="H14" s="13">
        <f>34+67</f>
        <v>101</v>
      </c>
      <c r="I14" s="13">
        <v>0</v>
      </c>
      <c r="J14" s="13">
        <v>13</v>
      </c>
      <c r="K14" s="13">
        <v>0</v>
      </c>
      <c r="L14" s="13">
        <v>0</v>
      </c>
      <c r="M14" s="13">
        <v>0</v>
      </c>
    </row>
    <row r="15" spans="1:13" ht="24" customHeight="1" x14ac:dyDescent="0.35">
      <c r="A15" s="13">
        <v>2</v>
      </c>
      <c r="B15" s="14" t="s">
        <v>25</v>
      </c>
      <c r="C15" s="13">
        <f t="shared" ref="C15:C23" si="0">+D15+E15+F15</f>
        <v>937</v>
      </c>
      <c r="D15" s="13">
        <v>692</v>
      </c>
      <c r="E15" s="13">
        <v>245</v>
      </c>
      <c r="F15" s="13">
        <v>0</v>
      </c>
      <c r="G15" s="13">
        <f t="shared" ref="G15:G24" si="1">+H15+I15+J15</f>
        <v>937</v>
      </c>
      <c r="H15" s="8">
        <v>916</v>
      </c>
      <c r="I15" s="13">
        <v>0</v>
      </c>
      <c r="J15" s="13">
        <v>21</v>
      </c>
      <c r="K15" s="13">
        <v>0</v>
      </c>
      <c r="L15" s="13">
        <v>0</v>
      </c>
      <c r="M15" s="13">
        <v>0</v>
      </c>
    </row>
    <row r="16" spans="1:13" x14ac:dyDescent="0.35">
      <c r="A16" s="13">
        <v>3</v>
      </c>
      <c r="B16" s="14" t="s">
        <v>26</v>
      </c>
      <c r="C16" s="13">
        <f t="shared" si="0"/>
        <v>0</v>
      </c>
      <c r="D16" s="13">
        <v>0</v>
      </c>
      <c r="E16" s="13">
        <v>0</v>
      </c>
      <c r="F16" s="13">
        <v>0</v>
      </c>
      <c r="G16" s="13">
        <f t="shared" si="1"/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3" ht="27" customHeight="1" x14ac:dyDescent="0.35">
      <c r="A17" s="13">
        <v>4</v>
      </c>
      <c r="B17" s="14" t="s">
        <v>27</v>
      </c>
      <c r="C17" s="13">
        <f t="shared" si="0"/>
        <v>784</v>
      </c>
      <c r="D17" s="13">
        <f>366+166+2+28+2+17+9+1+32+119+3+20+1+1+5+12</f>
        <v>784</v>
      </c>
      <c r="E17" s="13">
        <v>0</v>
      </c>
      <c r="F17" s="13">
        <v>0</v>
      </c>
      <c r="G17" s="13">
        <f t="shared" si="1"/>
        <v>784</v>
      </c>
      <c r="H17" s="13">
        <f>784-8</f>
        <v>776</v>
      </c>
      <c r="I17" s="13">
        <v>0</v>
      </c>
      <c r="J17" s="13">
        <v>8</v>
      </c>
      <c r="K17" s="13">
        <v>0</v>
      </c>
      <c r="L17" s="13">
        <v>0</v>
      </c>
      <c r="M17" s="13">
        <v>0</v>
      </c>
    </row>
    <row r="18" spans="1:13" x14ac:dyDescent="0.35">
      <c r="A18" s="13">
        <v>5</v>
      </c>
      <c r="B18" s="14" t="s">
        <v>28</v>
      </c>
      <c r="C18" s="13">
        <f t="shared" si="0"/>
        <v>0</v>
      </c>
      <c r="D18" s="13">
        <v>0</v>
      </c>
      <c r="E18" s="13">
        <v>0</v>
      </c>
      <c r="F18" s="13">
        <v>0</v>
      </c>
      <c r="G18" s="13">
        <f t="shared" si="1"/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3" ht="28" x14ac:dyDescent="0.35">
      <c r="A19" s="13">
        <v>6</v>
      </c>
      <c r="B19" s="14" t="s">
        <v>29</v>
      </c>
      <c r="C19" s="13">
        <f t="shared" si="0"/>
        <v>0</v>
      </c>
      <c r="D19" s="13">
        <v>0</v>
      </c>
      <c r="E19" s="13">
        <v>0</v>
      </c>
      <c r="F19" s="13">
        <v>0</v>
      </c>
      <c r="G19" s="13">
        <f t="shared" si="1"/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</row>
    <row r="20" spans="1:13" ht="28" x14ac:dyDescent="0.35">
      <c r="A20" s="13">
        <v>7</v>
      </c>
      <c r="B20" s="14" t="s">
        <v>30</v>
      </c>
      <c r="C20" s="13">
        <f t="shared" si="0"/>
        <v>11</v>
      </c>
      <c r="D20" s="13">
        <v>11</v>
      </c>
      <c r="E20" s="13">
        <v>0</v>
      </c>
      <c r="F20" s="13">
        <v>0</v>
      </c>
      <c r="G20" s="13">
        <f t="shared" si="1"/>
        <v>11</v>
      </c>
      <c r="H20" s="13">
        <v>11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3" ht="42" x14ac:dyDescent="0.35">
      <c r="A21" s="13">
        <v>8</v>
      </c>
      <c r="B21" s="14" t="s">
        <v>31</v>
      </c>
      <c r="C21" s="13">
        <f t="shared" si="0"/>
        <v>0</v>
      </c>
      <c r="D21" s="13">
        <v>0</v>
      </c>
      <c r="E21" s="13">
        <v>0</v>
      </c>
      <c r="F21" s="13">
        <v>0</v>
      </c>
      <c r="G21" s="13">
        <f t="shared" si="1"/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</row>
    <row r="22" spans="1:13" ht="21.75" customHeight="1" x14ac:dyDescent="0.35">
      <c r="A22" s="13">
        <v>9</v>
      </c>
      <c r="B22" s="14" t="s">
        <v>32</v>
      </c>
      <c r="C22" s="13">
        <f t="shared" si="0"/>
        <v>0</v>
      </c>
      <c r="D22" s="13">
        <v>0</v>
      </c>
      <c r="E22" s="13">
        <v>0</v>
      </c>
      <c r="F22" s="13">
        <v>0</v>
      </c>
      <c r="G22" s="13">
        <f t="shared" si="1"/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</row>
    <row r="23" spans="1:13" ht="24.75" customHeight="1" x14ac:dyDescent="0.35">
      <c r="A23" s="13">
        <v>10</v>
      </c>
      <c r="B23" s="14" t="s">
        <v>33</v>
      </c>
      <c r="C23" s="13">
        <f t="shared" si="0"/>
        <v>67</v>
      </c>
      <c r="D23" s="13">
        <v>62</v>
      </c>
      <c r="E23" s="13">
        <v>0</v>
      </c>
      <c r="F23" s="13">
        <v>5</v>
      </c>
      <c r="G23" s="13">
        <f t="shared" si="1"/>
        <v>49</v>
      </c>
      <c r="H23" s="13">
        <v>36</v>
      </c>
      <c r="I23" s="13">
        <v>0</v>
      </c>
      <c r="J23" s="13">
        <v>13</v>
      </c>
      <c r="K23" s="13">
        <v>18</v>
      </c>
      <c r="L23" s="13">
        <v>17</v>
      </c>
      <c r="M23" s="13">
        <v>1</v>
      </c>
    </row>
    <row r="24" spans="1:13" ht="24.75" customHeight="1" x14ac:dyDescent="0.35">
      <c r="A24" s="3" t="s">
        <v>34</v>
      </c>
      <c r="B24" s="4"/>
      <c r="C24" s="8">
        <f>SUM(C14:C23)</f>
        <v>1913</v>
      </c>
      <c r="D24" s="8">
        <f t="shared" ref="D24:M24" si="2">SUM(D14:D23)</f>
        <v>1663</v>
      </c>
      <c r="E24" s="8">
        <f t="shared" si="2"/>
        <v>245</v>
      </c>
      <c r="F24" s="8">
        <f t="shared" si="2"/>
        <v>5</v>
      </c>
      <c r="G24" s="8">
        <f t="shared" si="1"/>
        <v>1895</v>
      </c>
      <c r="H24" s="8">
        <f t="shared" si="2"/>
        <v>1840</v>
      </c>
      <c r="I24" s="8">
        <f t="shared" si="2"/>
        <v>0</v>
      </c>
      <c r="J24" s="8">
        <f t="shared" si="2"/>
        <v>55</v>
      </c>
      <c r="K24" s="8">
        <f t="shared" si="2"/>
        <v>18</v>
      </c>
      <c r="L24" s="8">
        <f t="shared" si="2"/>
        <v>17</v>
      </c>
      <c r="M24" s="8">
        <f t="shared" si="2"/>
        <v>1</v>
      </c>
    </row>
    <row r="27" spans="1:13" x14ac:dyDescent="0.35">
      <c r="D27" s="2"/>
      <c r="E27" s="2"/>
    </row>
    <row r="28" spans="1:13" x14ac:dyDescent="0.35">
      <c r="D28" s="1"/>
      <c r="E28" s="1"/>
    </row>
    <row r="29" spans="1:13" x14ac:dyDescent="0.35">
      <c r="D29" s="1"/>
      <c r="E29" s="1"/>
    </row>
    <row r="30" spans="1:13" x14ac:dyDescent="0.35">
      <c r="D30" s="1"/>
      <c r="E30" s="1"/>
    </row>
    <row r="31" spans="1:13" x14ac:dyDescent="0.35">
      <c r="D31" s="1"/>
      <c r="E31" s="1"/>
    </row>
  </sheetData>
  <sheetProtection formatCells="0" formatColumns="0" formatRows="0" insertColumns="0" insertRows="0" insertHyperlinks="0" deleteColumns="0" deleteRows="0" sort="0" autoFilter="0" pivotTables="0"/>
  <mergeCells count="28">
    <mergeCell ref="A5:M5"/>
    <mergeCell ref="A1:B1"/>
    <mergeCell ref="C1:M1"/>
    <mergeCell ref="A2:B2"/>
    <mergeCell ref="C2:M2"/>
    <mergeCell ref="A4:M4"/>
    <mergeCell ref="A6:M6"/>
    <mergeCell ref="A7:M7"/>
    <mergeCell ref="A8:A10"/>
    <mergeCell ref="B8:B10"/>
    <mergeCell ref="C8:F8"/>
    <mergeCell ref="G8:J8"/>
    <mergeCell ref="K8:M8"/>
    <mergeCell ref="C9:C10"/>
    <mergeCell ref="D9:E9"/>
    <mergeCell ref="F9:F10"/>
    <mergeCell ref="M9:M10"/>
    <mergeCell ref="G9:G10"/>
    <mergeCell ref="H9:H10"/>
    <mergeCell ref="I9:I10"/>
    <mergeCell ref="J9:J10"/>
    <mergeCell ref="K9:K10"/>
    <mergeCell ref="L9:L10"/>
    <mergeCell ref="A11:B11"/>
    <mergeCell ref="B12:M12"/>
    <mergeCell ref="A13:B13"/>
    <mergeCell ref="D27:E27"/>
    <mergeCell ref="A24:B24"/>
  </mergeCells>
  <pageMargins left="0.28999999999999998" right="0.2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Chuẩn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</cp:lastModifiedBy>
  <cp:lastPrinted>2026-08-19T00:56:25Z</cp:lastPrinted>
  <dcterms:created xsi:type="dcterms:W3CDTF">2026-08-18T09:37:37Z</dcterms:created>
  <dcterms:modified xsi:type="dcterms:W3CDTF">2026-08-19T02:30:10Z</dcterms:modified>
  <cp:category/>
</cp:coreProperties>
</file>